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8050" windowHeight="12465" activeTab="0"/>
  </bookViews>
  <sheets>
    <sheet name="Muži" sheetId="1" r:id="rId1"/>
    <sheet name="Žen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<sst xmlns="http://schemas.openxmlformats.org/spreadsheetml/2006/main" count="321" uniqueCount="266">
  <si>
    <t>13.8.</t>
  </si>
  <si>
    <t>15.8.</t>
  </si>
  <si>
    <t>1. nejlepší</t>
  </si>
  <si>
    <t>2. nejlepší</t>
  </si>
  <si>
    <t>součet</t>
  </si>
  <si>
    <t>1.</t>
  </si>
  <si>
    <t>MUŽI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</si>
  <si>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</si>
  <si>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</si>
  <si>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</si>
  <si>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</si>
  <si>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</si>
  <si>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</si>
  <si>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</si>
  <si>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</si>
  <si>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</si>
  <si>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</si>
  <si>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</si>
  <si>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</si>
  <si>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</si>
  <si>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</si>
  <si>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</si>
  <si>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</si>
  <si>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</si>
  <si>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</si>
  <si>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</si>
  <si>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</si>
  <si>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</si>
  <si>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</si>
  <si>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HCP</t>
  </si>
  <si>
    <t>ŽENY</t>
  </si>
  <si>
    <t>Mičánek Lubomír</t>
  </si>
  <si>
    <t>Volná Renata</t>
  </si>
  <si>
    <t>Kárský Miroslav</t>
  </si>
  <si>
    <t>Novotný Jiří</t>
  </si>
  <si>
    <t>Křeček Karel</t>
  </si>
  <si>
    <t>Králík Zdeněk</t>
  </si>
  <si>
    <t>Novotná Zuzana</t>
  </si>
  <si>
    <t>Šotolová Vlasta</t>
  </si>
  <si>
    <t>HCP při uzávěrce</t>
  </si>
  <si>
    <t>Borecká Eliška</t>
  </si>
  <si>
    <t>3.8.</t>
  </si>
  <si>
    <t>24.</t>
  </si>
  <si>
    <t>25.</t>
  </si>
  <si>
    <t>Puchýř Bohumil ml.</t>
  </si>
  <si>
    <t>26.</t>
  </si>
  <si>
    <t>Chalupová Jana</t>
  </si>
  <si>
    <t>Mikulecká Lenka</t>
  </si>
  <si>
    <t>27.</t>
  </si>
  <si>
    <t>Brabec Zdeněk</t>
  </si>
  <si>
    <t>28.</t>
  </si>
  <si>
    <t>Dvořák Jiří</t>
  </si>
  <si>
    <t>29.</t>
  </si>
  <si>
    <t>30.</t>
  </si>
  <si>
    <t>Fila Vítězslav</t>
  </si>
  <si>
    <t>31.</t>
  </si>
  <si>
    <t>32.</t>
  </si>
  <si>
    <t>33.</t>
  </si>
  <si>
    <t>Hřebíček Ota</t>
  </si>
  <si>
    <t>34.</t>
  </si>
  <si>
    <t>Kasal Jaromír</t>
  </si>
  <si>
    <t>35.</t>
  </si>
  <si>
    <t>36.</t>
  </si>
  <si>
    <t>Lána Ladislav</t>
  </si>
  <si>
    <t>37.</t>
  </si>
  <si>
    <t>38.</t>
  </si>
  <si>
    <t>39.</t>
  </si>
  <si>
    <t>40.</t>
  </si>
  <si>
    <t>Pechanec Václav</t>
  </si>
  <si>
    <t>41.</t>
  </si>
  <si>
    <t>Ryšavý Petr</t>
  </si>
  <si>
    <t>42.</t>
  </si>
  <si>
    <t>43.</t>
  </si>
  <si>
    <t>44.</t>
  </si>
  <si>
    <t>Smékal Jaroslav</t>
  </si>
  <si>
    <t>45.</t>
  </si>
  <si>
    <t>Trojánek Leoš</t>
  </si>
  <si>
    <t>46.</t>
  </si>
  <si>
    <t>Zapletal Miroslav</t>
  </si>
  <si>
    <t>47.</t>
  </si>
  <si>
    <t>Zavoral Zdeněk</t>
  </si>
  <si>
    <t>31.5.</t>
  </si>
  <si>
    <t>3.7.</t>
  </si>
  <si>
    <t>4.7.</t>
  </si>
  <si>
    <t>5.7.</t>
  </si>
  <si>
    <t>2.8.</t>
  </si>
  <si>
    <t>Hromádka Miloš</t>
  </si>
  <si>
    <t>Necid Petr</t>
  </si>
  <si>
    <t>Bednář Petr</t>
  </si>
  <si>
    <t>Bednářová Rita</t>
  </si>
  <si>
    <t>Necid Josef</t>
  </si>
  <si>
    <t>Vogel Jiří</t>
  </si>
  <si>
    <t>Votroubek Jiří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</si>
  <si>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</si>
  <si>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</si>
  <si>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</si>
  <si>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</si>
  <si>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</si>
  <si>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</si>
  <si>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</si>
  <si>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</si>
  <si>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</si>
  <si>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</si>
  <si>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Pikna Robert</t>
  </si>
  <si>
    <t>58.</t>
  </si>
  <si>
    <t>59.</t>
  </si>
  <si>
    <t>Zloch Zbyněk</t>
  </si>
  <si>
    <t>60.</t>
  </si>
  <si>
    <t>Outrata Martin</t>
  </si>
  <si>
    <t>61.</t>
  </si>
  <si>
    <t>62.</t>
  </si>
  <si>
    <t>63.</t>
  </si>
  <si>
    <t>Bernard Miloš</t>
  </si>
  <si>
    <t>Brabcová Marta</t>
  </si>
  <si>
    <t>Máčel Martin</t>
  </si>
  <si>
    <t>Vaško Cyril</t>
  </si>
  <si>
    <t>Velička Zdeněk</t>
  </si>
  <si>
    <t>Bednář Petr ml.</t>
  </si>
  <si>
    <t>Sauer Miloslav</t>
  </si>
  <si>
    <t>Čuhel Roman</t>
  </si>
  <si>
    <t>Tomeš Jan</t>
  </si>
  <si>
    <t>Mudruněk Jaroslav</t>
  </si>
  <si>
    <t>Němec Patrik</t>
  </si>
  <si>
    <t>Hofer Otto</t>
  </si>
  <si>
    <t>Polodna Radek</t>
  </si>
  <si>
    <t>Harwot Jan</t>
  </si>
  <si>
    <t>25.4.</t>
  </si>
  <si>
    <t>2.5.</t>
  </si>
  <si>
    <t>9.5.</t>
  </si>
  <si>
    <t>16.5</t>
  </si>
  <si>
    <t>23.5.</t>
  </si>
  <si>
    <t>24.5.</t>
  </si>
  <si>
    <t>30.5.</t>
  </si>
  <si>
    <t>5.6.</t>
  </si>
  <si>
    <t>6.6.</t>
  </si>
  <si>
    <t>4.6.</t>
  </si>
  <si>
    <t>20.6.</t>
  </si>
  <si>
    <t>2.7.</t>
  </si>
  <si>
    <t>9.7.</t>
  </si>
  <si>
    <t>11.7.</t>
  </si>
  <si>
    <t>16.7.</t>
  </si>
  <si>
    <t>23.7.</t>
  </si>
  <si>
    <t>25.7.</t>
  </si>
  <si>
    <t>30.7.</t>
  </si>
  <si>
    <t>4.8.</t>
  </si>
  <si>
    <t>5.8.</t>
  </si>
  <si>
    <t>6.8.</t>
  </si>
  <si>
    <t>7.8.</t>
  </si>
  <si>
    <t>8.8.</t>
  </si>
  <si>
    <t>9.8.</t>
  </si>
  <si>
    <t>14.5.</t>
  </si>
  <si>
    <t>7.5.</t>
  </si>
  <si>
    <t>Jebavý Šimon</t>
  </si>
  <si>
    <t>Švaňhalová Miroslava</t>
  </si>
  <si>
    <t>Slovák Tomáš</t>
  </si>
  <si>
    <t>Klečka Jiří</t>
  </si>
  <si>
    <t>Švub Václav</t>
  </si>
  <si>
    <t>Vogelová Petra</t>
  </si>
  <si>
    <t>Švaňhal Roman</t>
  </si>
  <si>
    <t>Švub Václav ml.</t>
  </si>
  <si>
    <t>Kunc Petr</t>
  </si>
  <si>
    <t>Bodlák Luděk</t>
  </si>
  <si>
    <t>Skopal Radek</t>
  </si>
  <si>
    <t>Zauf Michal</t>
  </si>
  <si>
    <t>Puchýřová Ivana</t>
  </si>
  <si>
    <t>Eichler Vít</t>
  </si>
  <si>
    <t>Pavlík Ivo</t>
  </si>
  <si>
    <t>Jandík Jaroslav</t>
  </si>
  <si>
    <t>Pecháček Zdeněk</t>
  </si>
  <si>
    <t>Mareček Petr</t>
  </si>
  <si>
    <t>Zítka Petr</t>
  </si>
  <si>
    <t>Koten Petr</t>
  </si>
  <si>
    <t>Bojanovský Lukáš</t>
  </si>
  <si>
    <t>Skopal Karel st.</t>
  </si>
  <si>
    <t>Kux Jiří</t>
  </si>
  <si>
    <t>Keilwerth Eva</t>
  </si>
  <si>
    <t>Piknová Celestýna</t>
  </si>
  <si>
    <t>Beneš Josef</t>
  </si>
  <si>
    <t>Bek Jan Jakub</t>
  </si>
  <si>
    <t>Sattler Pavel</t>
  </si>
  <si>
    <t>Krupičková Hana</t>
  </si>
  <si>
    <t>21.5.</t>
  </si>
  <si>
    <t>64.</t>
  </si>
  <si>
    <t>Babinský Milan</t>
  </si>
  <si>
    <t>65.</t>
  </si>
  <si>
    <t>Zelinka Zdeněk</t>
  </si>
  <si>
    <t>Konečná Věra</t>
  </si>
  <si>
    <t>Babinská Dora</t>
  </si>
  <si>
    <t>66.</t>
  </si>
  <si>
    <t>Jochman Miloš</t>
  </si>
  <si>
    <t>Skácel Vladimír</t>
  </si>
  <si>
    <t>Nekvinda Marcel</t>
  </si>
  <si>
    <t>Kučera Zdeněk</t>
  </si>
  <si>
    <t>Cihlář Petr</t>
  </si>
  <si>
    <t>Procházka Tomáš</t>
  </si>
  <si>
    <t>Pešina Petr</t>
  </si>
  <si>
    <t>Řezáč Vít</t>
  </si>
  <si>
    <t>Mrvík Ivo</t>
  </si>
  <si>
    <t>Štorek Filip</t>
  </si>
  <si>
    <t>Brýdl David</t>
  </si>
  <si>
    <t>Jonáš Daniel</t>
  </si>
  <si>
    <t>Horná Eva</t>
  </si>
  <si>
    <t>Chmelová Denisa</t>
  </si>
  <si>
    <t>Růžička Kristián</t>
  </si>
  <si>
    <t>Sklenář Jan</t>
  </si>
  <si>
    <t>Brýdl Tomáš</t>
  </si>
  <si>
    <t>Votroubek Martin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</si>
  <si>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</si>
  <si>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</si>
  <si>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</si>
  <si>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</si>
  <si>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</si>
  <si>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</si>
  <si>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</si>
  <si>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</si>
  <si>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</si>
  <si>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</si>
  <si>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</si>
  <si>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</si>
  <si>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</si>
  <si>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</si>
  <si>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</si>
  <si>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Kšír David</t>
  </si>
  <si>
    <t>Kšír Richard</t>
  </si>
  <si>
    <t>Zauf Miloš</t>
  </si>
  <si>
    <t>Švubová Veronika</t>
  </si>
  <si>
    <t>Klárová Blanka</t>
  </si>
  <si>
    <t>Špičková Darina</t>
  </si>
  <si>
    <t>Klár Stanislav</t>
  </si>
  <si>
    <t>Švaňhalová Barbora</t>
  </si>
  <si>
    <t>82.</t>
  </si>
  <si>
    <t>83.</t>
  </si>
  <si>
    <t>84.</t>
  </si>
  <si>
    <t>85.</t>
  </si>
  <si>
    <t>86.</t>
  </si>
  <si>
    <t>Hromádka Martin</t>
  </si>
  <si>
    <t>Řádek Jaroslav</t>
  </si>
  <si>
    <t>Skoták Jan</t>
  </si>
  <si>
    <t>Adler Emil</t>
  </si>
  <si>
    <t>Homoloáč Jan</t>
  </si>
  <si>
    <t>Mazač Ladislav</t>
  </si>
  <si>
    <t>Sedmík Karel</t>
  </si>
  <si>
    <t>Dvořák Michal</t>
  </si>
  <si>
    <t>Bednářová Markéta</t>
  </si>
  <si>
    <t>Brusenbauch Karel</t>
  </si>
  <si>
    <t>Keilwerth Ivo</t>
  </si>
  <si>
    <t>Sokolíčková Barbora</t>
  </si>
  <si>
    <t>Sokolíček Dan</t>
  </si>
  <si>
    <t>Pařízek Daniel</t>
  </si>
  <si>
    <t>Řádek Jakub</t>
  </si>
  <si>
    <t>Čáp Petr</t>
  </si>
  <si>
    <t>Kočvara Ladislav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</si>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</sst>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7" fillId="0" borderId="11" xfId="0" applyFont="1" applyBorder="1" applyAlignment="1">
      <alignment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/>
    </xf>
    <xf numFmtId="0" fontId="37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ill="1" applyBorder="1" applyAlignment="1">
      <alignment/>
    </xf>
    <xf numFmtId="0" fontId="22" fillId="0" borderId="13" xfId="0" applyFont="1" applyBorder="1" applyAlignment="1">
      <alignment/>
    </xf>
    <xf numFmtId="1" fontId="0" fillId="0" borderId="0" xfId="0" applyNumberFormat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22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3"/>
  <sheetViews>
    <sheetView tabSelected="1" zoomScalePageLayoutView="0" workbookViewId="0" topLeftCell="A1">
      <selection activeCell="G102" sqref="G102"/>
    </sheetView>
  </sheetViews>
  <sheetFormatPr defaultColWidth="9.140625" defaultRowHeight="15"/>
  <cols>
    <col min="1" max="1" width="3.28125" style="0" customWidth="1"/>
    <col min="2" max="2" width="22.421875" style="0" customWidth="1"/>
    <col min="3" max="35" width="7.7109375" style="0" customWidth="1"/>
    <col min="36" max="37" width="10.7109375" style="0" customWidth="1"/>
    <col min="38" max="38" width="9.28125" style="0" bestFit="1" customWidth="1"/>
  </cols>
  <sheetData>
    <row r="1" spans="2:38" ht="15.75" thickBot="1">
      <c r="B1" s="2"/>
      <c r="C1" s="1" t="s">
        <v>126</v>
      </c>
      <c r="D1" s="1" t="s">
        <v>127</v>
      </c>
      <c r="E1" s="1" t="s">
        <v>128</v>
      </c>
      <c r="F1" s="1" t="s">
        <v>150</v>
      </c>
      <c r="G1" s="1" t="s">
        <v>129</v>
      </c>
      <c r="H1" s="1" t="s">
        <v>130</v>
      </c>
      <c r="I1" s="1" t="s">
        <v>131</v>
      </c>
      <c r="J1" s="1" t="s">
        <v>132</v>
      </c>
      <c r="K1" s="1" t="s">
        <v>81</v>
      </c>
      <c r="L1" s="1" t="s">
        <v>135</v>
      </c>
      <c r="M1" s="1" t="s">
        <v>133</v>
      </c>
      <c r="N1" s="1" t="s">
        <v>134</v>
      </c>
      <c r="O1" s="1" t="s">
        <v>136</v>
      </c>
      <c r="P1" s="1" t="s">
        <v>137</v>
      </c>
      <c r="Q1" s="1" t="s">
        <v>82</v>
      </c>
      <c r="R1" s="1" t="s">
        <v>83</v>
      </c>
      <c r="S1" s="1" t="s">
        <v>84</v>
      </c>
      <c r="T1" s="1" t="s">
        <v>138</v>
      </c>
      <c r="U1" s="1" t="s">
        <v>139</v>
      </c>
      <c r="V1" s="1" t="s">
        <v>140</v>
      </c>
      <c r="W1" s="1" t="s">
        <v>141</v>
      </c>
      <c r="X1" s="1" t="s">
        <v>142</v>
      </c>
      <c r="Y1" s="1" t="s">
        <v>143</v>
      </c>
      <c r="Z1" s="1" t="s">
        <v>85</v>
      </c>
      <c r="AA1" s="1" t="s">
        <v>41</v>
      </c>
      <c r="AB1" s="1" t="s">
        <v>144</v>
      </c>
      <c r="AC1" s="1" t="s">
        <v>145</v>
      </c>
      <c r="AD1" s="1" t="s">
        <v>146</v>
      </c>
      <c r="AE1" s="1" t="s">
        <v>147</v>
      </c>
      <c r="AF1" s="1" t="s">
        <v>148</v>
      </c>
      <c r="AG1" s="1" t="s">
        <v>149</v>
      </c>
      <c r="AH1" s="1" t="s">
        <v>0</v>
      </c>
      <c r="AI1" s="1" t="s">
        <v>1</v>
      </c>
      <c r="AJ1" s="6" t="s">
        <v>2</v>
      </c>
      <c r="AK1" s="6" t="s">
        <v>3</v>
      </c>
      <c r="AL1" s="6" t="s">
        <v>4</v>
      </c>
    </row>
    <row r="2" spans="1:38" ht="16.5" thickBot="1">
      <c r="A2" s="3"/>
      <c r="B2" s="5" t="s">
        <v>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7"/>
      <c r="AK2" s="7"/>
      <c r="AL2" s="7"/>
    </row>
    <row r="3" spans="1:38" ht="15">
      <c r="A3" s="17" t="s">
        <v>5</v>
      </c>
      <c r="B3" s="2" t="s">
        <v>235</v>
      </c>
      <c r="P3" s="19">
        <v>36</v>
      </c>
      <c r="Q3" s="19">
        <v>34</v>
      </c>
      <c r="R3" s="19">
        <v>34</v>
      </c>
      <c r="S3" s="19">
        <v>31</v>
      </c>
      <c r="T3" s="19"/>
      <c r="U3" s="19"/>
      <c r="V3" s="19"/>
      <c r="W3" s="19"/>
      <c r="X3" s="19"/>
      <c r="Y3" s="19"/>
      <c r="Z3" s="19"/>
      <c r="AA3" s="19"/>
      <c r="AB3" s="19"/>
      <c r="AC3" s="36"/>
      <c r="AD3" s="36"/>
      <c r="AE3" s="36"/>
      <c r="AF3" s="36"/>
      <c r="AG3" s="36"/>
      <c r="AH3" s="36"/>
      <c r="AI3" s="36"/>
      <c r="AJ3" s="20">
        <f>LARGE(C3:AI3,1)</f>
        <v>36</v>
      </c>
      <c r="AK3" s="20">
        <f>LARGE(C3:AI3,2)</f>
        <v>34</v>
      </c>
      <c r="AL3" s="20">
        <f>SUM(AJ3:AK3)</f>
        <v>70</v>
      </c>
    </row>
    <row r="4" spans="1:38" ht="15">
      <c r="A4" s="17" t="s">
        <v>7</v>
      </c>
      <c r="B4" s="33" t="s">
        <v>163</v>
      </c>
      <c r="C4" s="11"/>
      <c r="D4" s="11"/>
      <c r="E4" s="11">
        <v>25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>
        <v>30</v>
      </c>
      <c r="Q4" s="11">
        <v>35</v>
      </c>
      <c r="R4" s="11">
        <v>22</v>
      </c>
      <c r="S4" s="11">
        <v>19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20">
        <f>LARGE(C4:AI4,1)</f>
        <v>35</v>
      </c>
      <c r="AK4" s="20">
        <f>LARGE(C4:AI4,2)</f>
        <v>30</v>
      </c>
      <c r="AL4" s="20">
        <f>SUM(AJ4:AK4)</f>
        <v>65</v>
      </c>
    </row>
    <row r="5" spans="1:38" ht="15">
      <c r="A5" s="17" t="s">
        <v>8</v>
      </c>
      <c r="B5" s="15" t="s">
        <v>161</v>
      </c>
      <c r="C5" s="19"/>
      <c r="D5" s="19"/>
      <c r="E5" s="19">
        <v>28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>
        <v>26</v>
      </c>
      <c r="Q5" s="19">
        <v>34</v>
      </c>
      <c r="R5" s="19">
        <v>29</v>
      </c>
      <c r="S5" s="19">
        <v>31</v>
      </c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1">
        <f>LARGE(C5:AI5,1)</f>
        <v>34</v>
      </c>
      <c r="AK5" s="21">
        <f>LARGE(C5:AI5,2)</f>
        <v>31</v>
      </c>
      <c r="AL5" s="21">
        <f>SUM(AJ5:AK5)</f>
        <v>65</v>
      </c>
    </row>
    <row r="6" spans="1:38" ht="15">
      <c r="A6" s="17" t="s">
        <v>9</v>
      </c>
      <c r="B6" s="33" t="s">
        <v>222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>
        <v>30</v>
      </c>
      <c r="Q6" s="19">
        <v>34</v>
      </c>
      <c r="R6" s="19">
        <v>24</v>
      </c>
      <c r="S6" s="19">
        <v>28</v>
      </c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>
        <f>LARGE(C6:AI6,1)</f>
        <v>34</v>
      </c>
      <c r="AK6" s="20">
        <f>LARGE(C6:AI6,2)</f>
        <v>30</v>
      </c>
      <c r="AL6" s="20">
        <f>SUM(AJ6:AK6)</f>
        <v>64</v>
      </c>
    </row>
    <row r="7" spans="1:38" ht="15">
      <c r="A7" s="17" t="s">
        <v>10</v>
      </c>
      <c r="B7" s="2" t="s">
        <v>236</v>
      </c>
      <c r="P7" s="11">
        <v>32</v>
      </c>
      <c r="Q7" s="11">
        <v>28</v>
      </c>
      <c r="R7" s="11">
        <v>29</v>
      </c>
      <c r="S7" s="11">
        <v>23</v>
      </c>
      <c r="T7" s="11"/>
      <c r="U7" s="11"/>
      <c r="V7" s="11"/>
      <c r="W7" s="11"/>
      <c r="X7" s="11"/>
      <c r="Y7" s="11"/>
      <c r="AJ7" s="20">
        <f>LARGE(C7:AI7,1)</f>
        <v>32</v>
      </c>
      <c r="AK7" s="20">
        <f>LARGE(C7:AI7,2)</f>
        <v>29</v>
      </c>
      <c r="AL7" s="20">
        <f>SUM(AJ7:AK7)</f>
        <v>61</v>
      </c>
    </row>
    <row r="8" spans="1:38" ht="15">
      <c r="A8" s="17" t="s">
        <v>11</v>
      </c>
      <c r="B8" s="17" t="s">
        <v>160</v>
      </c>
      <c r="C8" s="11"/>
      <c r="D8" s="11"/>
      <c r="E8" s="11">
        <v>30</v>
      </c>
      <c r="F8" s="11"/>
      <c r="G8" s="11"/>
      <c r="H8" s="11"/>
      <c r="I8" s="11"/>
      <c r="J8" s="11"/>
      <c r="K8" s="11"/>
      <c r="L8" s="11"/>
      <c r="M8" s="11"/>
      <c r="N8" s="11">
        <v>21</v>
      </c>
      <c r="O8" s="11"/>
      <c r="P8" s="11">
        <v>28</v>
      </c>
      <c r="Q8" s="11">
        <v>27</v>
      </c>
      <c r="R8" s="11">
        <v>27</v>
      </c>
      <c r="S8" s="11">
        <v>22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20">
        <f>LARGE(C8:AI8,1)</f>
        <v>30</v>
      </c>
      <c r="AK8" s="20">
        <f>LARGE(C8:AI8,2)</f>
        <v>28</v>
      </c>
      <c r="AL8" s="20">
        <f>SUM(AJ8:AK8)</f>
        <v>58</v>
      </c>
    </row>
    <row r="9" spans="1:38" ht="15">
      <c r="A9" s="17" t="s">
        <v>12</v>
      </c>
      <c r="B9" s="33" t="s">
        <v>223</v>
      </c>
      <c r="P9" s="11">
        <v>25</v>
      </c>
      <c r="Q9" s="11">
        <v>29</v>
      </c>
      <c r="R9" s="11">
        <v>29</v>
      </c>
      <c r="S9" s="11"/>
      <c r="AJ9" s="20">
        <f>LARGE(C9:AI9,1)</f>
        <v>29</v>
      </c>
      <c r="AK9" s="20">
        <f>LARGE(C9:AI9,2)</f>
        <v>29</v>
      </c>
      <c r="AL9" s="20">
        <f>SUM(AJ9:AK9)</f>
        <v>58</v>
      </c>
    </row>
    <row r="10" spans="1:38" ht="15">
      <c r="A10" s="17" t="s">
        <v>13</v>
      </c>
      <c r="B10" s="33" t="s">
        <v>162</v>
      </c>
      <c r="C10" s="19"/>
      <c r="D10" s="19"/>
      <c r="E10" s="19">
        <v>25</v>
      </c>
      <c r="F10" s="19"/>
      <c r="G10" s="19"/>
      <c r="H10" s="19"/>
      <c r="I10" s="19"/>
      <c r="J10" s="19"/>
      <c r="K10" s="19"/>
      <c r="L10" s="19"/>
      <c r="M10" s="19"/>
      <c r="N10" s="19">
        <v>27</v>
      </c>
      <c r="O10" s="19"/>
      <c r="P10" s="19">
        <v>29</v>
      </c>
      <c r="Q10" s="19">
        <v>24</v>
      </c>
      <c r="R10" s="19">
        <v>22</v>
      </c>
      <c r="S10" s="19">
        <v>22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1">
        <f>LARGE(C10:AI10,1)</f>
        <v>29</v>
      </c>
      <c r="AK10" s="21">
        <f>LARGE(C10:AI10,2)</f>
        <v>27</v>
      </c>
      <c r="AL10" s="21">
        <f>SUM(AJ10:AK10)</f>
        <v>56</v>
      </c>
    </row>
    <row r="11" spans="1:38" ht="15">
      <c r="A11" s="17" t="s">
        <v>14</v>
      </c>
      <c r="B11" s="17" t="s">
        <v>88</v>
      </c>
      <c r="C11" s="11">
        <v>22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>
        <v>28</v>
      </c>
      <c r="Q11" s="11">
        <v>23</v>
      </c>
      <c r="R11" s="11">
        <v>18</v>
      </c>
      <c r="S11" s="11">
        <v>23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20">
        <f>LARGE(C11:AI11,1)</f>
        <v>28</v>
      </c>
      <c r="AK11" s="20">
        <f>LARGE(C11:AI11,2)</f>
        <v>23</v>
      </c>
      <c r="AL11" s="20">
        <f>SUM(AJ11:AK11)</f>
        <v>51</v>
      </c>
    </row>
    <row r="12" spans="1:38" ht="15">
      <c r="A12" s="17" t="s">
        <v>15</v>
      </c>
      <c r="B12" s="17" t="s">
        <v>206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N12" s="11">
        <v>22</v>
      </c>
      <c r="O12" s="11"/>
      <c r="P12" s="11">
        <v>17</v>
      </c>
      <c r="Q12" s="11">
        <v>27</v>
      </c>
      <c r="R12" s="11">
        <v>23</v>
      </c>
      <c r="S12" s="11">
        <v>24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20">
        <f>LARGE(C12:AI12,1)</f>
        <v>27</v>
      </c>
      <c r="AK12" s="20">
        <f>LARGE(C12:AI12,2)</f>
        <v>24</v>
      </c>
      <c r="AL12" s="20">
        <f>SUM(AJ12:AK12)</f>
        <v>51</v>
      </c>
    </row>
    <row r="13" spans="1:38" ht="15">
      <c r="A13" s="17" t="s">
        <v>16</v>
      </c>
      <c r="B13" s="17" t="s">
        <v>166</v>
      </c>
      <c r="C13" s="19"/>
      <c r="D13" s="19"/>
      <c r="E13" s="19">
        <v>20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>
        <v>28</v>
      </c>
      <c r="Q13" s="19">
        <v>21</v>
      </c>
      <c r="R13" s="19">
        <v>21</v>
      </c>
      <c r="S13" s="19">
        <v>15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20">
        <f>LARGE(C13:AI13,1)</f>
        <v>28</v>
      </c>
      <c r="AK13" s="20">
        <f>LARGE(C13:AI13,2)</f>
        <v>21</v>
      </c>
      <c r="AL13" s="20">
        <f>SUM(AJ13:AK13)</f>
        <v>49</v>
      </c>
    </row>
    <row r="14" spans="1:38" ht="15">
      <c r="A14" s="17" t="s">
        <v>17</v>
      </c>
      <c r="B14" s="33" t="s">
        <v>87</v>
      </c>
      <c r="C14" s="19"/>
      <c r="D14" s="19">
        <v>14</v>
      </c>
      <c r="E14" s="19">
        <v>24</v>
      </c>
      <c r="F14" s="19"/>
      <c r="G14" s="19"/>
      <c r="H14" s="19"/>
      <c r="I14" s="19"/>
      <c r="J14" s="19"/>
      <c r="K14" s="19"/>
      <c r="L14" s="19"/>
      <c r="M14" s="19">
        <v>19</v>
      </c>
      <c r="N14" s="19"/>
      <c r="O14" s="19"/>
      <c r="P14" s="19">
        <v>16</v>
      </c>
      <c r="Q14" s="19">
        <v>24</v>
      </c>
      <c r="R14" s="19">
        <v>25</v>
      </c>
      <c r="S14" s="19">
        <v>18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1">
        <f>LARGE(C14:AI14,1)</f>
        <v>25</v>
      </c>
      <c r="AK14" s="21">
        <f>LARGE(C14:AI14,2)</f>
        <v>24</v>
      </c>
      <c r="AL14" s="21">
        <f>SUM(AJ14:AK14)</f>
        <v>49</v>
      </c>
    </row>
    <row r="15" spans="1:38" ht="15">
      <c r="A15" s="17" t="s">
        <v>18</v>
      </c>
      <c r="B15" s="17" t="s">
        <v>92</v>
      </c>
      <c r="C15" s="11"/>
      <c r="D15" s="11">
        <v>23</v>
      </c>
      <c r="E15" s="11"/>
      <c r="F15" s="11"/>
      <c r="G15" s="11"/>
      <c r="H15" s="11"/>
      <c r="I15" s="11"/>
      <c r="J15" s="11"/>
      <c r="K15" s="11"/>
      <c r="L15" s="11"/>
      <c r="M15" s="11"/>
      <c r="N15" s="11">
        <v>17</v>
      </c>
      <c r="O15" s="11"/>
      <c r="P15" s="11">
        <v>18</v>
      </c>
      <c r="Q15" s="11">
        <v>25</v>
      </c>
      <c r="R15" s="11">
        <v>17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20">
        <f>LARGE(C15:AI15,1)</f>
        <v>25</v>
      </c>
      <c r="AK15" s="20">
        <f>LARGE(C15:AI15,2)</f>
        <v>23</v>
      </c>
      <c r="AL15" s="20">
        <f>SUM(AJ15:AK15)</f>
        <v>48</v>
      </c>
    </row>
    <row r="16" spans="1:38" ht="15">
      <c r="A16" s="17" t="s">
        <v>19</v>
      </c>
      <c r="B16" s="17" t="s">
        <v>171</v>
      </c>
      <c r="C16" s="11"/>
      <c r="D16" s="11"/>
      <c r="E16" s="11">
        <v>14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>
        <v>24</v>
      </c>
      <c r="Q16" s="11">
        <v>24</v>
      </c>
      <c r="R16" s="11">
        <v>15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20">
        <f>LARGE(C16:AI16,1)</f>
        <v>24</v>
      </c>
      <c r="AK16" s="20">
        <f>LARGE(C16:AI16,2)</f>
        <v>24</v>
      </c>
      <c r="AL16" s="20">
        <f>SUM(AJ16:AK16)</f>
        <v>48</v>
      </c>
    </row>
    <row r="17" spans="1:38" ht="15">
      <c r="A17" s="17" t="s">
        <v>20</v>
      </c>
      <c r="B17" s="35" t="s">
        <v>154</v>
      </c>
      <c r="C17" s="19"/>
      <c r="D17" s="19">
        <v>22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>
        <v>16</v>
      </c>
      <c r="P17" s="19">
        <v>23</v>
      </c>
      <c r="Q17" s="19">
        <v>16</v>
      </c>
      <c r="R17" s="19">
        <v>10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1">
        <f>LARGE(C17:AI17,1)</f>
        <v>23</v>
      </c>
      <c r="AK17" s="21">
        <f>LARGE(C17:AI17,2)</f>
        <v>22</v>
      </c>
      <c r="AL17" s="21">
        <f>SUM(AJ17:AK17)</f>
        <v>45</v>
      </c>
    </row>
    <row r="18" spans="1:38" ht="15">
      <c r="A18" s="17" t="s">
        <v>21</v>
      </c>
      <c r="B18" s="2" t="s">
        <v>244</v>
      </c>
      <c r="P18" s="11">
        <v>23</v>
      </c>
      <c r="Q18" s="11">
        <v>22</v>
      </c>
      <c r="AJ18" s="20">
        <f>LARGE(C18:AI18,1)</f>
        <v>23</v>
      </c>
      <c r="AK18" s="20">
        <f>LARGE(C18:AI18,2)</f>
        <v>22</v>
      </c>
      <c r="AL18" s="20">
        <f>SUM(AJ18:AK18)</f>
        <v>45</v>
      </c>
    </row>
    <row r="19" spans="1:38" ht="15">
      <c r="A19" s="17" t="s">
        <v>22</v>
      </c>
      <c r="B19" s="24" t="s">
        <v>44</v>
      </c>
      <c r="C19" s="11">
        <v>20</v>
      </c>
      <c r="D19" s="11"/>
      <c r="E19" s="11">
        <v>24</v>
      </c>
      <c r="F19" s="11"/>
      <c r="G19" s="11"/>
      <c r="H19" s="11"/>
      <c r="I19" s="11"/>
      <c r="J19" s="11"/>
      <c r="K19" s="11"/>
      <c r="L19" s="11"/>
      <c r="M19" s="11"/>
      <c r="N19" s="11">
        <v>17</v>
      </c>
      <c r="O19" s="11"/>
      <c r="P19" s="11">
        <v>18</v>
      </c>
      <c r="Q19" s="11">
        <v>18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20">
        <f>LARGE(C19:AI19,1)</f>
        <v>24</v>
      </c>
      <c r="AK19" s="20">
        <f>LARGE(C19:AI19,2)</f>
        <v>20</v>
      </c>
      <c r="AL19" s="20">
        <f>SUM(AJ19:AK19)</f>
        <v>44</v>
      </c>
    </row>
    <row r="20" spans="1:38" ht="15">
      <c r="A20" s="17" t="s">
        <v>23</v>
      </c>
      <c r="B20" s="17" t="s">
        <v>34</v>
      </c>
      <c r="C20" s="11">
        <v>20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>
        <v>21</v>
      </c>
      <c r="O20" s="11"/>
      <c r="P20" s="11">
        <v>21</v>
      </c>
      <c r="Q20" s="11">
        <v>23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20">
        <f>LARGE(C20:AI20,1)</f>
        <v>23</v>
      </c>
      <c r="AK20" s="20">
        <f>LARGE(C20:AI20,2)</f>
        <v>21</v>
      </c>
      <c r="AL20" s="20">
        <f>SUM(AJ20:AK20)</f>
        <v>44</v>
      </c>
    </row>
    <row r="21" spans="1:38" ht="15">
      <c r="A21" s="17" t="s">
        <v>24</v>
      </c>
      <c r="B21" s="2" t="s">
        <v>238</v>
      </c>
      <c r="P21" s="11">
        <v>17</v>
      </c>
      <c r="Q21" s="11">
        <v>23</v>
      </c>
      <c r="R21" s="11">
        <v>11</v>
      </c>
      <c r="S21" s="11">
        <v>19</v>
      </c>
      <c r="T21" s="11"/>
      <c r="U21" s="11"/>
      <c r="V21" s="11"/>
      <c r="W21" s="11"/>
      <c r="X21" s="11"/>
      <c r="Y21" s="11"/>
      <c r="Z21" s="11"/>
      <c r="AJ21" s="20">
        <f>LARGE(C21:AI21,1)</f>
        <v>23</v>
      </c>
      <c r="AK21" s="20">
        <f>LARGE(C21:AI21,2)</f>
        <v>19</v>
      </c>
      <c r="AL21" s="20">
        <f>SUM(AJ21:AK21)</f>
        <v>42</v>
      </c>
    </row>
    <row r="22" spans="1:38" ht="15">
      <c r="A22" s="17" t="s">
        <v>25</v>
      </c>
      <c r="B22" s="32" t="s">
        <v>196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N22" s="19">
        <v>22</v>
      </c>
      <c r="O22" s="19"/>
      <c r="P22" s="19">
        <v>12</v>
      </c>
      <c r="Q22" s="19">
        <v>20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20">
        <f>LARGE(C22:AI22,1)</f>
        <v>22</v>
      </c>
      <c r="AK22" s="20">
        <f>LARGE(C22:AI22,2)</f>
        <v>20</v>
      </c>
      <c r="AL22" s="20">
        <f>SUM(AJ22:AK22)</f>
        <v>42</v>
      </c>
    </row>
    <row r="23" spans="1:38" ht="15">
      <c r="A23" s="17" t="s">
        <v>26</v>
      </c>
      <c r="B23" s="8" t="s">
        <v>237</v>
      </c>
      <c r="P23" s="11">
        <v>20</v>
      </c>
      <c r="Q23" s="11">
        <v>22</v>
      </c>
      <c r="R23" s="11">
        <v>14</v>
      </c>
      <c r="S23" s="11">
        <v>11</v>
      </c>
      <c r="T23" s="11"/>
      <c r="U23" s="11"/>
      <c r="V23" s="11"/>
      <c r="W23" s="11"/>
      <c r="X23" s="11"/>
      <c r="Y23" s="11"/>
      <c r="AJ23" s="20">
        <f>LARGE(C23:AI23,1)</f>
        <v>22</v>
      </c>
      <c r="AK23" s="20">
        <f>LARGE(C23:AI23,2)</f>
        <v>20</v>
      </c>
      <c r="AL23" s="20">
        <f>SUM(AJ23:AK23)</f>
        <v>42</v>
      </c>
    </row>
    <row r="24" spans="1:38" ht="15">
      <c r="A24" s="17" t="s">
        <v>27</v>
      </c>
      <c r="B24" s="24" t="s">
        <v>152</v>
      </c>
      <c r="C24" s="11">
        <v>21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>
        <v>21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20">
        <f>LARGE(C24:AI24,1)</f>
        <v>21</v>
      </c>
      <c r="AK24" s="20">
        <f>LARGE(C24:AI24,2)</f>
        <v>21</v>
      </c>
      <c r="AL24" s="20">
        <f>SUM(AJ24:AK24)</f>
        <v>42</v>
      </c>
    </row>
    <row r="25" spans="1:38" ht="15.75">
      <c r="A25" s="17" t="s">
        <v>28</v>
      </c>
      <c r="B25" s="37" t="s">
        <v>80</v>
      </c>
      <c r="C25" s="19"/>
      <c r="D25" s="19">
        <v>16</v>
      </c>
      <c r="E25" s="19">
        <v>15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v>23</v>
      </c>
      <c r="Q25" s="19">
        <v>15</v>
      </c>
      <c r="R25" s="19">
        <v>15</v>
      </c>
      <c r="S25" s="19">
        <v>18</v>
      </c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21">
        <f>LARGE(C25:AI25,1)</f>
        <v>23</v>
      </c>
      <c r="AK25" s="21">
        <f>LARGE(C25:AI25,2)</f>
        <v>18</v>
      </c>
      <c r="AL25" s="21">
        <f>SUM(AJ25:AK25)</f>
        <v>41</v>
      </c>
    </row>
    <row r="26" spans="1:38" ht="15">
      <c r="A26" s="17" t="s">
        <v>42</v>
      </c>
      <c r="B26" s="33" t="s">
        <v>78</v>
      </c>
      <c r="C26" s="11">
        <v>17</v>
      </c>
      <c r="D26" s="11"/>
      <c r="E26" s="11">
        <v>8</v>
      </c>
      <c r="F26" s="11"/>
      <c r="G26" s="11"/>
      <c r="H26" s="11"/>
      <c r="I26" s="11"/>
      <c r="J26" s="11"/>
      <c r="K26" s="11"/>
      <c r="L26" s="11"/>
      <c r="M26" s="11">
        <v>19</v>
      </c>
      <c r="N26" s="11">
        <v>20</v>
      </c>
      <c r="O26" s="11"/>
      <c r="P26" s="11">
        <v>21</v>
      </c>
      <c r="Q26" s="11">
        <v>16</v>
      </c>
      <c r="R26" s="11">
        <v>16</v>
      </c>
      <c r="S26" s="11">
        <v>14</v>
      </c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20">
        <f>LARGE(C26:AI26,1)</f>
        <v>21</v>
      </c>
      <c r="AK26" s="20">
        <f>LARGE(C26:AI26,2)</f>
        <v>20</v>
      </c>
      <c r="AL26" s="20">
        <f>SUM(AJ26:AK26)</f>
        <v>41</v>
      </c>
    </row>
    <row r="27" spans="1:38" ht="15">
      <c r="A27" s="17" t="s">
        <v>43</v>
      </c>
      <c r="B27" s="8" t="s">
        <v>60</v>
      </c>
      <c r="C27" s="19">
        <v>17</v>
      </c>
      <c r="D27" s="19">
        <v>21</v>
      </c>
      <c r="E27" s="19"/>
      <c r="F27" s="19"/>
      <c r="G27" s="19"/>
      <c r="H27" s="19"/>
      <c r="I27" s="19"/>
      <c r="J27" s="19">
        <v>13</v>
      </c>
      <c r="K27" s="19">
        <v>15</v>
      </c>
      <c r="L27" s="19"/>
      <c r="M27" s="19"/>
      <c r="N27" s="19"/>
      <c r="O27" s="19"/>
      <c r="P27" s="19">
        <v>16</v>
      </c>
      <c r="Q27" s="19">
        <v>20</v>
      </c>
      <c r="R27" s="19">
        <v>13</v>
      </c>
      <c r="S27" s="19">
        <v>7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20">
        <f>LARGE(C27:AI27,1)</f>
        <v>21</v>
      </c>
      <c r="AK27" s="20">
        <f>LARGE(C27:AI27,2)</f>
        <v>20</v>
      </c>
      <c r="AL27" s="20">
        <f>SUM(AJ27:AK27)</f>
        <v>41</v>
      </c>
    </row>
    <row r="28" spans="1:38" ht="15">
      <c r="A28" s="17" t="s">
        <v>45</v>
      </c>
      <c r="B28" s="33" t="s">
        <v>36</v>
      </c>
      <c r="C28" s="19">
        <v>18</v>
      </c>
      <c r="D28" s="19">
        <v>16</v>
      </c>
      <c r="E28" s="19">
        <v>10</v>
      </c>
      <c r="F28" s="19"/>
      <c r="G28" s="19"/>
      <c r="H28" s="19"/>
      <c r="I28" s="19"/>
      <c r="J28" s="19"/>
      <c r="K28" s="19"/>
      <c r="L28" s="19"/>
      <c r="M28" s="19"/>
      <c r="N28" s="19">
        <v>18</v>
      </c>
      <c r="O28" s="19">
        <v>13</v>
      </c>
      <c r="P28" s="19">
        <v>13</v>
      </c>
      <c r="Q28" s="19">
        <v>16</v>
      </c>
      <c r="R28" s="19">
        <v>22</v>
      </c>
      <c r="S28" s="19">
        <v>18</v>
      </c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1">
        <f>LARGE(C28:AI28,1)</f>
        <v>22</v>
      </c>
      <c r="AK28" s="21">
        <f>LARGE(C28:AI28,2)</f>
        <v>18</v>
      </c>
      <c r="AL28" s="21">
        <f>SUM(AJ28:AK28)</f>
        <v>40</v>
      </c>
    </row>
    <row r="29" spans="1:38" ht="15">
      <c r="A29" s="17" t="s">
        <v>48</v>
      </c>
      <c r="B29" s="22" t="s">
        <v>68</v>
      </c>
      <c r="C29" s="11">
        <v>20</v>
      </c>
      <c r="D29" s="11">
        <v>13</v>
      </c>
      <c r="E29" s="11">
        <v>16</v>
      </c>
      <c r="F29" s="11"/>
      <c r="G29" s="11"/>
      <c r="H29" s="11"/>
      <c r="I29" s="11"/>
      <c r="J29" s="11"/>
      <c r="K29" s="11"/>
      <c r="L29" s="11"/>
      <c r="M29" s="11"/>
      <c r="N29" s="11">
        <v>8</v>
      </c>
      <c r="O29" s="11">
        <v>17</v>
      </c>
      <c r="P29" s="11">
        <v>15</v>
      </c>
      <c r="Q29" s="11">
        <v>18</v>
      </c>
      <c r="R29" s="11">
        <v>13</v>
      </c>
      <c r="S29" s="11">
        <v>11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20">
        <f>LARGE(C29:AI29,1)</f>
        <v>20</v>
      </c>
      <c r="AK29" s="20">
        <f>LARGE(C29:AI29,2)</f>
        <v>18</v>
      </c>
      <c r="AL29" s="20">
        <f>SUM(AJ29:AK29)</f>
        <v>38</v>
      </c>
    </row>
    <row r="30" spans="1:38" ht="15">
      <c r="A30" s="17" t="s">
        <v>50</v>
      </c>
      <c r="B30" s="22" t="s">
        <v>33</v>
      </c>
      <c r="C30" s="11">
        <v>16</v>
      </c>
      <c r="D30" s="11">
        <v>13</v>
      </c>
      <c r="E30" s="11">
        <v>15</v>
      </c>
      <c r="F30" s="11"/>
      <c r="G30" s="11"/>
      <c r="H30" s="11"/>
      <c r="I30" s="11"/>
      <c r="J30" s="11"/>
      <c r="K30" s="11"/>
      <c r="L30" s="11"/>
      <c r="M30" s="11">
        <v>17</v>
      </c>
      <c r="N30" s="11">
        <v>17</v>
      </c>
      <c r="O30" s="11">
        <v>19</v>
      </c>
      <c r="P30" s="11">
        <v>11</v>
      </c>
      <c r="Q30" s="11">
        <v>19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20">
        <f>LARGE(C30:AI30,1)</f>
        <v>19</v>
      </c>
      <c r="AK30" s="20">
        <f>LARGE(C30:AI30,2)</f>
        <v>19</v>
      </c>
      <c r="AL30" s="20">
        <f>SUM(AJ30:AK30)</f>
        <v>38</v>
      </c>
    </row>
    <row r="31" spans="1:38" ht="15">
      <c r="A31" s="17" t="s">
        <v>52</v>
      </c>
      <c r="B31" s="2" t="s">
        <v>35</v>
      </c>
      <c r="C31" s="19">
        <v>16</v>
      </c>
      <c r="D31" s="19">
        <v>19</v>
      </c>
      <c r="E31" s="19">
        <v>12</v>
      </c>
      <c r="F31" s="19"/>
      <c r="G31" s="19"/>
      <c r="H31" s="19"/>
      <c r="I31" s="19"/>
      <c r="J31" s="19"/>
      <c r="K31" s="19"/>
      <c r="L31" s="19"/>
      <c r="M31" s="19"/>
      <c r="N31" s="19">
        <v>16</v>
      </c>
      <c r="O31" s="19">
        <v>16</v>
      </c>
      <c r="P31" s="19">
        <v>16</v>
      </c>
      <c r="Q31" s="19">
        <v>16</v>
      </c>
      <c r="R31" s="19">
        <v>19</v>
      </c>
      <c r="S31" s="19">
        <v>15</v>
      </c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20">
        <f>LARGE(C31:AI31,1)</f>
        <v>19</v>
      </c>
      <c r="AK31" s="20">
        <f>LARGE(C31:AI31,2)</f>
        <v>19</v>
      </c>
      <c r="AL31" s="20">
        <f>SUM(AJ31:AK31)</f>
        <v>38</v>
      </c>
    </row>
    <row r="32" spans="1:38" ht="15">
      <c r="A32" s="17" t="s">
        <v>53</v>
      </c>
      <c r="B32" s="17" t="s">
        <v>155</v>
      </c>
      <c r="C32" s="19"/>
      <c r="D32" s="19">
        <v>22</v>
      </c>
      <c r="E32" s="19">
        <v>15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20">
        <f>LARGE(C32:AI32,1)</f>
        <v>22</v>
      </c>
      <c r="AK32" s="20">
        <f>LARGE(C32:AI32,2)</f>
        <v>15</v>
      </c>
      <c r="AL32" s="20">
        <f>SUM(AJ32:AK32)</f>
        <v>37</v>
      </c>
    </row>
    <row r="33" spans="1:38" ht="15">
      <c r="A33" s="17" t="s">
        <v>55</v>
      </c>
      <c r="B33" s="25" t="s">
        <v>115</v>
      </c>
      <c r="C33" s="11"/>
      <c r="D33" s="11">
        <v>15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>
        <v>11</v>
      </c>
      <c r="Q33" s="11">
        <v>21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20">
        <f>LARGE(C33:AI33,1)</f>
        <v>21</v>
      </c>
      <c r="AK33" s="20">
        <f>LARGE(C33:AI33,2)</f>
        <v>15</v>
      </c>
      <c r="AL33" s="20">
        <f>SUM(AJ33:AK33)</f>
        <v>36</v>
      </c>
    </row>
    <row r="34" spans="1:38" ht="15">
      <c r="A34" s="17" t="s">
        <v>56</v>
      </c>
      <c r="B34" s="17" t="s">
        <v>156</v>
      </c>
      <c r="C34" s="11"/>
      <c r="D34" s="11">
        <v>20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>
        <v>16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20">
        <f>LARGE(C34:AI34,1)</f>
        <v>20</v>
      </c>
      <c r="AK34" s="20">
        <f>LARGE(C34:AI34,2)</f>
        <v>16</v>
      </c>
      <c r="AL34" s="20">
        <f>SUM(AJ34:AK34)</f>
        <v>36</v>
      </c>
    </row>
    <row r="35" spans="1:38" ht="15">
      <c r="A35" s="17" t="s">
        <v>57</v>
      </c>
      <c r="B35" s="8" t="s">
        <v>239</v>
      </c>
      <c r="P35" s="11">
        <v>13</v>
      </c>
      <c r="Q35" s="11">
        <v>20</v>
      </c>
      <c r="R35" s="11">
        <v>16</v>
      </c>
      <c r="S35" s="11">
        <v>13</v>
      </c>
      <c r="AJ35" s="20">
        <f>LARGE(C35:AI35,1)</f>
        <v>20</v>
      </c>
      <c r="AK35" s="20">
        <f>LARGE(C35:AI35,2)</f>
        <v>16</v>
      </c>
      <c r="AL35" s="20">
        <f>SUM(AJ35:AK35)</f>
        <v>36</v>
      </c>
    </row>
    <row r="36" spans="1:38" ht="15">
      <c r="A36" s="17" t="s">
        <v>59</v>
      </c>
      <c r="B36" s="14" t="s">
        <v>168</v>
      </c>
      <c r="C36" s="19"/>
      <c r="D36" s="19"/>
      <c r="E36" s="19">
        <v>15</v>
      </c>
      <c r="F36" s="19"/>
      <c r="G36" s="19"/>
      <c r="H36" s="19"/>
      <c r="I36" s="19"/>
      <c r="J36" s="19">
        <v>13</v>
      </c>
      <c r="K36" s="19">
        <v>19</v>
      </c>
      <c r="L36" s="19"/>
      <c r="M36" s="19"/>
      <c r="N36" s="19">
        <v>17</v>
      </c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20">
        <f>LARGE(C36:AI36,1)</f>
        <v>19</v>
      </c>
      <c r="AK36" s="20">
        <f>LARGE(C36:AI36,2)</f>
        <v>17</v>
      </c>
      <c r="AL36" s="20">
        <f>SUM(AJ36:AK36)</f>
        <v>36</v>
      </c>
    </row>
    <row r="37" spans="1:38" ht="15">
      <c r="A37" s="17" t="s">
        <v>61</v>
      </c>
      <c r="B37" s="25" t="s">
        <v>103</v>
      </c>
      <c r="C37" s="19"/>
      <c r="D37" s="19">
        <v>18</v>
      </c>
      <c r="E37" s="19">
        <v>13</v>
      </c>
      <c r="F37" s="19"/>
      <c r="G37" s="19"/>
      <c r="H37" s="19"/>
      <c r="I37" s="19"/>
      <c r="J37" s="19"/>
      <c r="K37" s="19"/>
      <c r="L37" s="19"/>
      <c r="M37" s="19"/>
      <c r="N37" s="19">
        <v>18</v>
      </c>
      <c r="O37" s="19"/>
      <c r="P37" s="19">
        <v>17</v>
      </c>
      <c r="Q37" s="19">
        <v>17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20">
        <f>LARGE(C37:AI37,1)</f>
        <v>18</v>
      </c>
      <c r="AK37" s="20">
        <f>LARGE(C37:AI37,2)</f>
        <v>18</v>
      </c>
      <c r="AL37" s="20">
        <f>SUM(AJ37:AK37)</f>
        <v>36</v>
      </c>
    </row>
    <row r="38" spans="1:38" ht="15">
      <c r="A38" s="17" t="s">
        <v>62</v>
      </c>
      <c r="B38" s="25" t="s">
        <v>74</v>
      </c>
      <c r="C38" s="11">
        <v>15</v>
      </c>
      <c r="D38" s="11">
        <v>9</v>
      </c>
      <c r="E38" s="11"/>
      <c r="F38" s="11"/>
      <c r="G38" s="11"/>
      <c r="H38" s="11"/>
      <c r="I38" s="11"/>
      <c r="J38" s="11"/>
      <c r="K38" s="11"/>
      <c r="L38" s="11"/>
      <c r="M38" s="11"/>
      <c r="N38" s="11">
        <v>18</v>
      </c>
      <c r="O38" s="11"/>
      <c r="P38" s="11">
        <v>18</v>
      </c>
      <c r="Q38" s="11">
        <v>12</v>
      </c>
      <c r="R38" s="11">
        <v>15</v>
      </c>
      <c r="S38" s="11">
        <v>13</v>
      </c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20">
        <f>LARGE(C38:AI38,1)</f>
        <v>18</v>
      </c>
      <c r="AK38" s="20">
        <f>LARGE(C38:AI38,2)</f>
        <v>18</v>
      </c>
      <c r="AL38" s="20">
        <f>SUM(AJ38:AK38)</f>
        <v>36</v>
      </c>
    </row>
    <row r="39" spans="1:38" ht="15">
      <c r="A39" s="17" t="s">
        <v>64</v>
      </c>
      <c r="B39" s="25" t="s">
        <v>167</v>
      </c>
      <c r="C39" s="11"/>
      <c r="D39" s="11"/>
      <c r="E39" s="11">
        <v>18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>
        <v>18</v>
      </c>
      <c r="Q39" s="11">
        <v>17</v>
      </c>
      <c r="R39" s="11">
        <v>12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20">
        <f>LARGE(C39:AI39,1)</f>
        <v>18</v>
      </c>
      <c r="AK39" s="20">
        <f>LARGE(C39:AI39,2)</f>
        <v>18</v>
      </c>
      <c r="AL39" s="20">
        <f>SUM(AJ39:AK39)</f>
        <v>36</v>
      </c>
    </row>
    <row r="40" spans="1:38" ht="15">
      <c r="A40" s="17" t="s">
        <v>65</v>
      </c>
      <c r="B40" s="17" t="s">
        <v>169</v>
      </c>
      <c r="C40" s="11"/>
      <c r="D40" s="11"/>
      <c r="E40" s="11">
        <v>14</v>
      </c>
      <c r="F40" s="11"/>
      <c r="G40" s="11"/>
      <c r="H40" s="11"/>
      <c r="I40" s="11"/>
      <c r="J40" s="11"/>
      <c r="K40" s="11"/>
      <c r="L40" s="11"/>
      <c r="M40" s="11">
        <v>21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20">
        <f>LARGE(C40:AI40,1)</f>
        <v>21</v>
      </c>
      <c r="AK40" s="20">
        <f>LARGE(C40:AI40,2)</f>
        <v>14</v>
      </c>
      <c r="AL40" s="20">
        <f>SUM(AJ40:AK40)</f>
        <v>35</v>
      </c>
    </row>
    <row r="41" spans="1:38" ht="15">
      <c r="A41" s="17" t="s">
        <v>66</v>
      </c>
      <c r="B41" s="17" t="s">
        <v>122</v>
      </c>
      <c r="C41" s="19">
        <v>18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>
        <v>17</v>
      </c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20">
        <f>LARGE(C41:AI41,1)</f>
        <v>18</v>
      </c>
      <c r="AK41" s="20">
        <f>LARGE(C41:AI41,2)</f>
        <v>17</v>
      </c>
      <c r="AL41" s="20">
        <f>SUM(AJ41:AK41)</f>
        <v>35</v>
      </c>
    </row>
    <row r="42" spans="1:38" ht="15">
      <c r="A42" s="17" t="s">
        <v>67</v>
      </c>
      <c r="B42" s="15" t="s">
        <v>121</v>
      </c>
      <c r="C42" s="19"/>
      <c r="D42" s="19">
        <v>14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>
        <v>8</v>
      </c>
      <c r="Q42" s="19">
        <v>20</v>
      </c>
      <c r="R42" s="19">
        <v>9</v>
      </c>
      <c r="S42" s="19">
        <v>9</v>
      </c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20">
        <f>LARGE(C42:AI42,1)</f>
        <v>20</v>
      </c>
      <c r="AK42" s="20">
        <f>LARGE(C42:AI42,2)</f>
        <v>14</v>
      </c>
      <c r="AL42" s="20">
        <f>SUM(AJ42:AK42)</f>
        <v>34</v>
      </c>
    </row>
    <row r="43" spans="1:38" ht="15">
      <c r="A43" s="17" t="s">
        <v>69</v>
      </c>
      <c r="B43" s="25" t="s">
        <v>120</v>
      </c>
      <c r="C43" s="11"/>
      <c r="D43" s="11">
        <v>19</v>
      </c>
      <c r="E43" s="11"/>
      <c r="F43" s="11"/>
      <c r="G43" s="11"/>
      <c r="H43" s="11"/>
      <c r="I43" s="11"/>
      <c r="J43" s="11"/>
      <c r="K43" s="11"/>
      <c r="L43" s="11"/>
      <c r="M43" s="11">
        <v>15</v>
      </c>
      <c r="N43" s="11"/>
      <c r="O43" s="11">
        <v>14</v>
      </c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20">
        <f>LARGE(C43:AI43,1)</f>
        <v>19</v>
      </c>
      <c r="AK43" s="20">
        <f>LARGE(C43:AI43,2)</f>
        <v>15</v>
      </c>
      <c r="AL43" s="20">
        <f>SUM(AJ43:AK43)</f>
        <v>34</v>
      </c>
    </row>
    <row r="44" spans="1:38" ht="15">
      <c r="A44" s="17" t="s">
        <v>71</v>
      </c>
      <c r="B44" s="25" t="s">
        <v>123</v>
      </c>
      <c r="C44" s="19"/>
      <c r="D44" s="19">
        <v>15</v>
      </c>
      <c r="E44" s="19">
        <v>11</v>
      </c>
      <c r="F44" s="19"/>
      <c r="G44" s="19"/>
      <c r="H44" s="19"/>
      <c r="I44" s="19"/>
      <c r="J44" s="19"/>
      <c r="K44" s="19"/>
      <c r="L44" s="19"/>
      <c r="M44" s="19"/>
      <c r="N44" s="19"/>
      <c r="O44" s="19">
        <v>12</v>
      </c>
      <c r="P44" s="19">
        <v>19</v>
      </c>
      <c r="Q44" s="19">
        <v>15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20">
        <f>LARGE(C44:AI44,1)</f>
        <v>19</v>
      </c>
      <c r="AK44" s="20">
        <f>LARGE(C44:AI44,2)</f>
        <v>15</v>
      </c>
      <c r="AL44" s="20">
        <f>SUM(AJ44:AK44)</f>
        <v>34</v>
      </c>
    </row>
    <row r="45" spans="1:38" ht="15">
      <c r="A45" s="17" t="s">
        <v>72</v>
      </c>
      <c r="B45" s="8" t="s">
        <v>245</v>
      </c>
      <c r="P45" s="11">
        <v>15</v>
      </c>
      <c r="Q45" s="11">
        <v>18</v>
      </c>
      <c r="AJ45" s="20">
        <f>LARGE(C45:AI45,1)</f>
        <v>18</v>
      </c>
      <c r="AK45" s="20">
        <f>LARGE(C45:AI45,2)</f>
        <v>15</v>
      </c>
      <c r="AL45" s="20">
        <f>SUM(AJ45:AK45)</f>
        <v>33</v>
      </c>
    </row>
    <row r="46" spans="1:38" ht="15">
      <c r="A46" s="17" t="s">
        <v>73</v>
      </c>
      <c r="B46" s="17" t="s">
        <v>63</v>
      </c>
      <c r="C46" s="19">
        <v>10</v>
      </c>
      <c r="D46" s="19">
        <v>15</v>
      </c>
      <c r="E46" s="19">
        <v>5</v>
      </c>
      <c r="F46" s="19"/>
      <c r="G46" s="19"/>
      <c r="H46" s="19"/>
      <c r="I46" s="19"/>
      <c r="J46" s="19"/>
      <c r="K46" s="19"/>
      <c r="L46" s="19"/>
      <c r="M46" s="19"/>
      <c r="N46" s="19">
        <v>11</v>
      </c>
      <c r="O46" s="19"/>
      <c r="P46" s="19">
        <v>12</v>
      </c>
      <c r="Q46" s="19">
        <v>17</v>
      </c>
      <c r="R46" s="19">
        <v>10</v>
      </c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21">
        <f>LARGE(C46:AI46,1)</f>
        <v>17</v>
      </c>
      <c r="AK46" s="21">
        <f>LARGE(C46:AI46,2)</f>
        <v>15</v>
      </c>
      <c r="AL46" s="21">
        <f>SUM(AJ46:AK46)</f>
        <v>32</v>
      </c>
    </row>
    <row r="47" spans="1:38" ht="15">
      <c r="A47" s="17" t="s">
        <v>75</v>
      </c>
      <c r="B47" s="17" t="s">
        <v>58</v>
      </c>
      <c r="C47" s="11">
        <v>12</v>
      </c>
      <c r="D47" s="11"/>
      <c r="E47" s="11">
        <v>11</v>
      </c>
      <c r="F47" s="11"/>
      <c r="G47" s="11"/>
      <c r="H47" s="11"/>
      <c r="I47" s="11"/>
      <c r="J47" s="11"/>
      <c r="K47" s="11"/>
      <c r="L47" s="11"/>
      <c r="M47" s="11"/>
      <c r="N47" s="11">
        <v>19</v>
      </c>
      <c r="O47" s="11">
        <v>11</v>
      </c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20">
        <f>LARGE(C47:AI47,1)</f>
        <v>19</v>
      </c>
      <c r="AK47" s="20">
        <f>LARGE(C47:AI47,2)</f>
        <v>12</v>
      </c>
      <c r="AL47" s="20">
        <f>SUM(AJ47:AK47)</f>
        <v>31</v>
      </c>
    </row>
    <row r="48" spans="1:38" ht="15">
      <c r="A48" s="17" t="s">
        <v>77</v>
      </c>
      <c r="B48" s="17" t="s">
        <v>31</v>
      </c>
      <c r="C48" s="11">
        <v>9</v>
      </c>
      <c r="D48" s="11">
        <v>10</v>
      </c>
      <c r="E48" s="11">
        <v>12</v>
      </c>
      <c r="F48" s="11"/>
      <c r="G48" s="11"/>
      <c r="H48" s="11"/>
      <c r="I48" s="11"/>
      <c r="J48" s="11">
        <v>9</v>
      </c>
      <c r="K48" s="11">
        <v>12</v>
      </c>
      <c r="L48" s="11"/>
      <c r="M48" s="11"/>
      <c r="N48" s="11">
        <v>14</v>
      </c>
      <c r="O48" s="11">
        <v>17</v>
      </c>
      <c r="P48" s="11">
        <v>12</v>
      </c>
      <c r="Q48" s="11">
        <v>11</v>
      </c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20">
        <f>LARGE(C48:AI48,1)</f>
        <v>17</v>
      </c>
      <c r="AK48" s="20">
        <f>LARGE(C48:AI48,2)</f>
        <v>14</v>
      </c>
      <c r="AL48" s="20">
        <f>SUM(AJ48:AK48)</f>
        <v>31</v>
      </c>
    </row>
    <row r="49" spans="1:38" ht="15">
      <c r="A49" s="17" t="s">
        <v>79</v>
      </c>
      <c r="B49" s="17" t="s">
        <v>76</v>
      </c>
      <c r="C49" s="19"/>
      <c r="D49" s="19">
        <v>18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v>12</v>
      </c>
      <c r="Q49" s="19">
        <v>9</v>
      </c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20">
        <f>LARGE(C49:AI49,1)</f>
        <v>18</v>
      </c>
      <c r="AK49" s="20">
        <f>LARGE(C49:AI49,2)</f>
        <v>12</v>
      </c>
      <c r="AL49" s="20">
        <f>SUM(AJ49:AK49)</f>
        <v>30</v>
      </c>
    </row>
    <row r="50" spans="1:38" ht="15">
      <c r="A50" s="17" t="s">
        <v>93</v>
      </c>
      <c r="B50" s="17" t="s">
        <v>118</v>
      </c>
      <c r="C50" s="11"/>
      <c r="D50" s="11">
        <v>15</v>
      </c>
      <c r="E50" s="11"/>
      <c r="F50" s="11"/>
      <c r="G50" s="11"/>
      <c r="H50" s="11"/>
      <c r="I50" s="11"/>
      <c r="J50" s="11"/>
      <c r="K50" s="11"/>
      <c r="L50" s="11"/>
      <c r="M50" s="11">
        <v>15</v>
      </c>
      <c r="N50" s="11"/>
      <c r="O50" s="11"/>
      <c r="P50" s="11">
        <v>9</v>
      </c>
      <c r="Q50" s="11">
        <v>10</v>
      </c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20">
        <f>LARGE(C50:AI50,1)</f>
        <v>15</v>
      </c>
      <c r="AK50" s="20">
        <f>LARGE(C50:AI50,2)</f>
        <v>15</v>
      </c>
      <c r="AL50" s="20">
        <f>SUM(AJ50:AK50)</f>
        <v>30</v>
      </c>
    </row>
    <row r="51" spans="1:38" ht="15">
      <c r="A51" s="17" t="s">
        <v>94</v>
      </c>
      <c r="B51" s="25" t="s">
        <v>117</v>
      </c>
      <c r="C51" s="11">
        <v>15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>
        <v>8</v>
      </c>
      <c r="Q51" s="11">
        <v>14</v>
      </c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20">
        <f>LARGE(C51:AI51,1)</f>
        <v>15</v>
      </c>
      <c r="AK51" s="20">
        <f>LARGE(C51:AI51,2)</f>
        <v>14</v>
      </c>
      <c r="AL51" s="20">
        <f>SUM(AJ51:AK51)</f>
        <v>29</v>
      </c>
    </row>
    <row r="52" spans="1:38" ht="15">
      <c r="A52" s="17" t="s">
        <v>95</v>
      </c>
      <c r="B52" s="8" t="s">
        <v>248</v>
      </c>
      <c r="P52" s="11">
        <v>14</v>
      </c>
      <c r="Q52" s="11">
        <v>15</v>
      </c>
      <c r="AJ52" s="20">
        <f>LARGE(C52:AI52,1)</f>
        <v>15</v>
      </c>
      <c r="AK52" s="20">
        <f>LARGE(C52:AI52,2)</f>
        <v>14</v>
      </c>
      <c r="AL52" s="20">
        <f>SUM(AJ52:AK52)</f>
        <v>29</v>
      </c>
    </row>
    <row r="53" spans="1:38" ht="15">
      <c r="A53" s="17" t="s">
        <v>96</v>
      </c>
      <c r="B53" s="8" t="s">
        <v>119</v>
      </c>
      <c r="C53" s="19">
        <v>16</v>
      </c>
      <c r="D53" s="19">
        <v>9</v>
      </c>
      <c r="E53" s="19">
        <v>10</v>
      </c>
      <c r="F53" s="19"/>
      <c r="G53" s="19"/>
      <c r="H53" s="19"/>
      <c r="I53" s="19"/>
      <c r="J53" s="19"/>
      <c r="K53" s="19"/>
      <c r="L53" s="19"/>
      <c r="M53" s="19"/>
      <c r="N53" s="19">
        <v>12</v>
      </c>
      <c r="O53" s="19"/>
      <c r="P53" s="19">
        <v>6</v>
      </c>
      <c r="Q53" s="19">
        <v>12</v>
      </c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20">
        <f>LARGE(C53:AI53,1)</f>
        <v>16</v>
      </c>
      <c r="AK53" s="20">
        <f>LARGE(C53:AI53,2)</f>
        <v>12</v>
      </c>
      <c r="AL53" s="20">
        <f>SUM(AJ53:AK53)</f>
        <v>28</v>
      </c>
    </row>
    <row r="54" spans="1:38" ht="15">
      <c r="A54" s="17" t="s">
        <v>97</v>
      </c>
      <c r="B54" s="25" t="s">
        <v>173</v>
      </c>
      <c r="C54" s="19"/>
      <c r="D54" s="19"/>
      <c r="E54" s="19">
        <v>11</v>
      </c>
      <c r="F54" s="19"/>
      <c r="G54" s="19"/>
      <c r="H54" s="19"/>
      <c r="I54" s="19"/>
      <c r="J54" s="19">
        <v>11</v>
      </c>
      <c r="K54" s="19">
        <v>13</v>
      </c>
      <c r="L54" s="19"/>
      <c r="M54" s="19"/>
      <c r="N54" s="19">
        <v>15</v>
      </c>
      <c r="O54" s="19">
        <v>9</v>
      </c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21">
        <f>LARGE(C54:AI54,1)</f>
        <v>15</v>
      </c>
      <c r="AK54" s="21">
        <f>LARGE(C54:AI54,2)</f>
        <v>13</v>
      </c>
      <c r="AL54" s="21">
        <f>SUM(AJ54:AK54)</f>
        <v>28</v>
      </c>
    </row>
    <row r="55" spans="1:38" ht="15">
      <c r="A55" s="17" t="s">
        <v>98</v>
      </c>
      <c r="B55" s="23" t="s">
        <v>86</v>
      </c>
      <c r="C55" s="19"/>
      <c r="D55" s="19">
        <v>10</v>
      </c>
      <c r="E55" s="19">
        <v>13</v>
      </c>
      <c r="F55" s="19"/>
      <c r="G55" s="19"/>
      <c r="H55" s="19"/>
      <c r="I55" s="19"/>
      <c r="J55" s="19"/>
      <c r="K55" s="19"/>
      <c r="L55" s="19"/>
      <c r="M55" s="19"/>
      <c r="N55" s="19"/>
      <c r="O55" s="19">
        <v>11</v>
      </c>
      <c r="P55" s="19">
        <v>15</v>
      </c>
      <c r="Q55" s="19">
        <v>7</v>
      </c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20">
        <f>LARGE(C55:AI55,1)</f>
        <v>15</v>
      </c>
      <c r="AK55" s="20">
        <f>LARGE(C55:AI55,2)</f>
        <v>13</v>
      </c>
      <c r="AL55" s="20">
        <f>SUM(AJ55:AK55)</f>
        <v>28</v>
      </c>
    </row>
    <row r="56" spans="1:38" ht="15">
      <c r="A56" s="17" t="s">
        <v>99</v>
      </c>
      <c r="B56" s="8" t="s">
        <v>240</v>
      </c>
      <c r="P56" s="11">
        <v>13</v>
      </c>
      <c r="Q56" s="11">
        <v>13</v>
      </c>
      <c r="R56" s="11">
        <v>15</v>
      </c>
      <c r="S56" s="11">
        <v>10</v>
      </c>
      <c r="AJ56" s="20">
        <f>LARGE(C56:AI56,1)</f>
        <v>15</v>
      </c>
      <c r="AK56" s="20">
        <f>LARGE(C56:AI56,2)</f>
        <v>13</v>
      </c>
      <c r="AL56" s="20">
        <f>SUM(AJ56:AK56)</f>
        <v>28</v>
      </c>
    </row>
    <row r="57" spans="1:38" ht="15">
      <c r="A57" s="17" t="s">
        <v>100</v>
      </c>
      <c r="B57" s="16" t="s">
        <v>91</v>
      </c>
      <c r="C57" s="19"/>
      <c r="D57" s="19">
        <v>11</v>
      </c>
      <c r="E57" s="19">
        <v>7</v>
      </c>
      <c r="F57" s="19"/>
      <c r="G57" s="19"/>
      <c r="H57" s="19"/>
      <c r="I57" s="19"/>
      <c r="J57" s="19"/>
      <c r="K57" s="19"/>
      <c r="L57" s="19"/>
      <c r="M57" s="19"/>
      <c r="N57" s="19">
        <v>12</v>
      </c>
      <c r="O57" s="19"/>
      <c r="P57" s="19">
        <v>14</v>
      </c>
      <c r="Q57" s="19">
        <v>14</v>
      </c>
      <c r="R57" s="19">
        <v>11</v>
      </c>
      <c r="S57" s="19">
        <v>11</v>
      </c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20">
        <f>LARGE(C57:AI57,1)</f>
        <v>14</v>
      </c>
      <c r="AK57" s="20">
        <f>LARGE(C57:AI57,2)</f>
        <v>14</v>
      </c>
      <c r="AL57" s="20">
        <f>SUM(AJ57:AK57)</f>
        <v>28</v>
      </c>
    </row>
    <row r="58" spans="1:38" ht="15">
      <c r="A58" s="17" t="s">
        <v>101</v>
      </c>
      <c r="B58" s="8" t="s">
        <v>51</v>
      </c>
      <c r="C58" s="19"/>
      <c r="D58" s="19">
        <v>14</v>
      </c>
      <c r="E58" s="19">
        <v>6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v>13</v>
      </c>
      <c r="Q58" s="19">
        <v>7</v>
      </c>
      <c r="R58" s="19">
        <v>14</v>
      </c>
      <c r="S58" s="19">
        <v>7</v>
      </c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21">
        <f>LARGE(C58:AI58,1)</f>
        <v>14</v>
      </c>
      <c r="AK58" s="21">
        <f>LARGE(C58:AI58,2)</f>
        <v>14</v>
      </c>
      <c r="AL58" s="21">
        <f>SUM(AJ58:AK58)</f>
        <v>28</v>
      </c>
    </row>
    <row r="59" spans="1:38" ht="15">
      <c r="A59" s="17" t="s">
        <v>102</v>
      </c>
      <c r="B59" s="25" t="s">
        <v>174</v>
      </c>
      <c r="C59" s="19"/>
      <c r="D59" s="19"/>
      <c r="E59" s="19">
        <v>11</v>
      </c>
      <c r="F59" s="19"/>
      <c r="G59" s="19"/>
      <c r="H59" s="19"/>
      <c r="I59" s="19"/>
      <c r="J59" s="19"/>
      <c r="K59" s="19"/>
      <c r="L59" s="19"/>
      <c r="M59" s="19"/>
      <c r="N59" s="19">
        <v>16</v>
      </c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21">
        <f>LARGE(C59:AI59,1)</f>
        <v>16</v>
      </c>
      <c r="AK59" s="21">
        <f>LARGE(C59:AI59,2)</f>
        <v>11</v>
      </c>
      <c r="AL59" s="21">
        <f>SUM(AJ59:AK59)</f>
        <v>27</v>
      </c>
    </row>
    <row r="60" spans="1:38" ht="15">
      <c r="A60" s="17" t="s">
        <v>104</v>
      </c>
      <c r="B60" s="25" t="s">
        <v>165</v>
      </c>
      <c r="C60" s="19"/>
      <c r="D60" s="19"/>
      <c r="E60" s="19">
        <v>19</v>
      </c>
      <c r="F60" s="19"/>
      <c r="G60" s="19"/>
      <c r="H60" s="19"/>
      <c r="I60" s="19"/>
      <c r="J60" s="19"/>
      <c r="K60" s="19"/>
      <c r="L60" s="19"/>
      <c r="M60" s="19"/>
      <c r="N60" s="19">
        <v>7</v>
      </c>
      <c r="O60" s="19">
        <v>7</v>
      </c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20">
        <f>LARGE(C60:AI60,1)</f>
        <v>19</v>
      </c>
      <c r="AK60" s="20">
        <f>LARGE(C60:AI60,2)</f>
        <v>7</v>
      </c>
      <c r="AL60" s="20">
        <f>SUM(AJ60:AK60)</f>
        <v>26</v>
      </c>
    </row>
    <row r="61" spans="1:38" ht="15">
      <c r="A61" s="17" t="s">
        <v>105</v>
      </c>
      <c r="B61" s="17" t="s">
        <v>124</v>
      </c>
      <c r="C61" s="11"/>
      <c r="D61" s="11">
        <v>7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>
        <v>9</v>
      </c>
      <c r="Q61" s="11">
        <v>16</v>
      </c>
      <c r="R61" s="11">
        <v>6</v>
      </c>
      <c r="S61" s="11">
        <v>10</v>
      </c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20">
        <f>LARGE(C61:AI61,1)</f>
        <v>16</v>
      </c>
      <c r="AK61" s="20">
        <f>LARGE(C61:AI61,2)</f>
        <v>10</v>
      </c>
      <c r="AL61" s="20">
        <f>SUM(AJ61:AK61)</f>
        <v>26</v>
      </c>
    </row>
    <row r="62" spans="1:38" ht="15">
      <c r="A62" s="17" t="s">
        <v>107</v>
      </c>
      <c r="B62" s="8" t="s">
        <v>49</v>
      </c>
      <c r="C62" s="19">
        <v>11</v>
      </c>
      <c r="D62" s="19">
        <v>8</v>
      </c>
      <c r="E62" s="19">
        <v>15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v>11</v>
      </c>
      <c r="Q62" s="19">
        <v>4</v>
      </c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20">
        <f>LARGE(C62:AI62,1)</f>
        <v>15</v>
      </c>
      <c r="AK62" s="20">
        <f>LARGE(C62:AI62,2)</f>
        <v>11</v>
      </c>
      <c r="AL62" s="20">
        <f>SUM(AJ62:AK62)</f>
        <v>26</v>
      </c>
    </row>
    <row r="63" spans="1:38" ht="15">
      <c r="A63" s="17" t="s">
        <v>109</v>
      </c>
      <c r="B63" s="22" t="s">
        <v>190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>
        <v>10</v>
      </c>
      <c r="N63" s="11"/>
      <c r="O63" s="11"/>
      <c r="P63" s="11">
        <v>15</v>
      </c>
      <c r="Q63" s="11">
        <v>10</v>
      </c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20">
        <f>LARGE(C63:AI63,1)</f>
        <v>15</v>
      </c>
      <c r="AK63" s="20">
        <f>LARGE(C63:AI63,2)</f>
        <v>10</v>
      </c>
      <c r="AL63" s="20">
        <f>SUM(AJ63:AK63)</f>
        <v>25</v>
      </c>
    </row>
    <row r="64" spans="1:38" ht="15">
      <c r="A64" s="17" t="s">
        <v>110</v>
      </c>
      <c r="B64" s="8" t="s">
        <v>242</v>
      </c>
      <c r="P64" s="11">
        <v>11</v>
      </c>
      <c r="Q64" s="11">
        <v>11</v>
      </c>
      <c r="R64" s="11">
        <v>14</v>
      </c>
      <c r="S64" s="11">
        <v>9</v>
      </c>
      <c r="AJ64" s="20">
        <f>LARGE(C64:AI64,1)</f>
        <v>14</v>
      </c>
      <c r="AK64" s="20">
        <f>LARGE(C64:AI64,2)</f>
        <v>11</v>
      </c>
      <c r="AL64" s="20">
        <f>SUM(AJ64:AK64)</f>
        <v>25</v>
      </c>
    </row>
    <row r="65" spans="1:38" ht="15">
      <c r="A65" s="17" t="s">
        <v>111</v>
      </c>
      <c r="B65" s="8" t="s">
        <v>249</v>
      </c>
      <c r="P65" s="11">
        <v>11</v>
      </c>
      <c r="Q65" s="11">
        <v>14</v>
      </c>
      <c r="AJ65" s="20">
        <f>LARGE(C65:AI65,1)</f>
        <v>14</v>
      </c>
      <c r="AK65" s="20">
        <f>LARGE(C65:AI65,2)</f>
        <v>11</v>
      </c>
      <c r="AL65" s="20">
        <f>SUM(AJ65:AK65)</f>
        <v>25</v>
      </c>
    </row>
    <row r="66" spans="1:38" ht="15">
      <c r="A66" s="17" t="s">
        <v>182</v>
      </c>
      <c r="B66" s="8" t="s">
        <v>247</v>
      </c>
      <c r="P66" s="11">
        <v>10</v>
      </c>
      <c r="Q66" s="11">
        <v>14</v>
      </c>
      <c r="AJ66" s="20">
        <f>LARGE(C66:AI66,1)</f>
        <v>14</v>
      </c>
      <c r="AK66" s="20">
        <f>LARGE(C66:AI66,2)</f>
        <v>10</v>
      </c>
      <c r="AL66" s="20">
        <f>SUM(AJ66:AK66)</f>
        <v>24</v>
      </c>
    </row>
    <row r="67" spans="1:38" ht="15">
      <c r="A67" s="17" t="s">
        <v>184</v>
      </c>
      <c r="B67" s="8" t="s">
        <v>70</v>
      </c>
      <c r="C67" s="19">
        <v>9</v>
      </c>
      <c r="D67" s="19"/>
      <c r="E67" s="19">
        <v>10</v>
      </c>
      <c r="F67" s="19"/>
      <c r="G67" s="19"/>
      <c r="H67" s="19"/>
      <c r="I67" s="19"/>
      <c r="J67" s="19"/>
      <c r="K67" s="19"/>
      <c r="L67" s="19"/>
      <c r="M67" s="19">
        <v>13</v>
      </c>
      <c r="N67" s="19"/>
      <c r="O67" s="19"/>
      <c r="P67" s="19">
        <v>11</v>
      </c>
      <c r="Q67" s="19">
        <v>8</v>
      </c>
      <c r="R67" s="19">
        <v>6</v>
      </c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20">
        <f>LARGE(C67:AI67,1)</f>
        <v>13</v>
      </c>
      <c r="AK67" s="20">
        <f>LARGE(C67:AI67,2)</f>
        <v>11</v>
      </c>
      <c r="AL67" s="20">
        <f>SUM(AJ67:AK67)</f>
        <v>24</v>
      </c>
    </row>
    <row r="68" spans="1:38" ht="15">
      <c r="A68" s="17" t="s">
        <v>188</v>
      </c>
      <c r="B68" s="25" t="s">
        <v>116</v>
      </c>
      <c r="C68" s="11"/>
      <c r="D68" s="11">
        <v>8</v>
      </c>
      <c r="E68" s="11"/>
      <c r="F68" s="11"/>
      <c r="G68" s="11"/>
      <c r="H68" s="11"/>
      <c r="I68" s="11"/>
      <c r="J68" s="11"/>
      <c r="K68" s="11"/>
      <c r="L68" s="11"/>
      <c r="M68" s="11">
        <v>3</v>
      </c>
      <c r="N68" s="11"/>
      <c r="O68" s="11">
        <v>4</v>
      </c>
      <c r="P68" s="11">
        <v>7</v>
      </c>
      <c r="Q68" s="11">
        <v>13</v>
      </c>
      <c r="R68" s="11">
        <v>10</v>
      </c>
      <c r="S68" s="11">
        <v>9</v>
      </c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20">
        <f>LARGE(C68:AI68,1)</f>
        <v>13</v>
      </c>
      <c r="AK68" s="20">
        <f>LARGE(C68:AI68,2)</f>
        <v>10</v>
      </c>
      <c r="AL68" s="20">
        <f>SUM(AJ68:AK68)</f>
        <v>23</v>
      </c>
    </row>
    <row r="69" spans="1:38" ht="15">
      <c r="A69" s="17" t="s">
        <v>207</v>
      </c>
      <c r="B69" s="8" t="s">
        <v>241</v>
      </c>
      <c r="P69" s="11">
        <v>12</v>
      </c>
      <c r="Q69" s="11">
        <v>11</v>
      </c>
      <c r="R69" s="11">
        <v>11</v>
      </c>
      <c r="S69" s="11">
        <v>10</v>
      </c>
      <c r="AJ69" s="20">
        <f>LARGE(C69:AI69,1)</f>
        <v>12</v>
      </c>
      <c r="AK69" s="20">
        <f>LARGE(C69:AI69,2)</f>
        <v>11</v>
      </c>
      <c r="AL69" s="20">
        <f>SUM(AJ69:AK69)</f>
        <v>23</v>
      </c>
    </row>
    <row r="70" spans="1:38" ht="15">
      <c r="A70" s="17" t="s">
        <v>208</v>
      </c>
      <c r="B70" s="22" t="s">
        <v>106</v>
      </c>
      <c r="C70" s="19"/>
      <c r="D70" s="19">
        <v>11</v>
      </c>
      <c r="E70" s="19">
        <v>6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v>10</v>
      </c>
      <c r="Q70" s="19">
        <v>9</v>
      </c>
      <c r="R70" s="19">
        <v>4</v>
      </c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20">
        <f>LARGE(C70:AI70,1)</f>
        <v>11</v>
      </c>
      <c r="AK70" s="20">
        <f>LARGE(C70:AI70,2)</f>
        <v>10</v>
      </c>
      <c r="AL70" s="20">
        <f>SUM(AJ70:AK70)</f>
        <v>21</v>
      </c>
    </row>
    <row r="71" spans="1:38" ht="15">
      <c r="A71" s="17" t="s">
        <v>209</v>
      </c>
      <c r="B71" s="25" t="s">
        <v>183</v>
      </c>
      <c r="C71" s="11"/>
      <c r="D71" s="11"/>
      <c r="E71" s="11"/>
      <c r="F71" s="11"/>
      <c r="G71" s="11"/>
      <c r="H71" s="11"/>
      <c r="I71" s="11"/>
      <c r="J71" s="11">
        <v>7</v>
      </c>
      <c r="K71" s="11">
        <v>13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20">
        <f>LARGE(C71:AI71,1)</f>
        <v>13</v>
      </c>
      <c r="AK71" s="20">
        <f>LARGE(C71:AI71,2)</f>
        <v>7</v>
      </c>
      <c r="AL71" s="20">
        <f>SUM(AJ71:AK71)</f>
        <v>20</v>
      </c>
    </row>
    <row r="72" spans="1:38" ht="15">
      <c r="A72" s="17" t="s">
        <v>210</v>
      </c>
      <c r="B72" s="8" t="s">
        <v>158</v>
      </c>
      <c r="C72" s="19"/>
      <c r="D72" s="19">
        <v>5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>
        <v>13</v>
      </c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21">
        <f>LARGE(C72:AI72,1)</f>
        <v>13</v>
      </c>
      <c r="AK72" s="21">
        <f>LARGE(C72:AI72,2)</f>
        <v>5</v>
      </c>
      <c r="AL72" s="21">
        <f>SUM(AJ72:AK72)</f>
        <v>18</v>
      </c>
    </row>
    <row r="73" spans="1:38" ht="15">
      <c r="A73" s="17" t="s">
        <v>211</v>
      </c>
      <c r="B73" s="8" t="s">
        <v>250</v>
      </c>
      <c r="P73" s="11">
        <v>10</v>
      </c>
      <c r="Q73" s="11">
        <v>7</v>
      </c>
      <c r="AJ73" s="20">
        <f>LARGE(C73:AI73,1)</f>
        <v>10</v>
      </c>
      <c r="AK73" s="20">
        <f>LARGE(C73:AI73,2)</f>
        <v>7</v>
      </c>
      <c r="AL73" s="20">
        <f>SUM(AJ73:AK73)</f>
        <v>17</v>
      </c>
    </row>
    <row r="74" spans="1:38" ht="15">
      <c r="A74" s="17" t="s">
        <v>212</v>
      </c>
      <c r="B74" s="25" t="s">
        <v>90</v>
      </c>
      <c r="C74" s="11"/>
      <c r="D74" s="11">
        <v>7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>
        <v>9</v>
      </c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20">
        <f>LARGE(C74:AI74,1)</f>
        <v>9</v>
      </c>
      <c r="AK74" s="20">
        <f>LARGE(C74:AI74,2)</f>
        <v>7</v>
      </c>
      <c r="AL74" s="20">
        <f>SUM(AJ74:AK74)</f>
        <v>16</v>
      </c>
    </row>
    <row r="75" spans="1:38" ht="15">
      <c r="A75" s="17" t="s">
        <v>213</v>
      </c>
      <c r="B75" s="8" t="s">
        <v>251</v>
      </c>
      <c r="P75" s="11">
        <v>9</v>
      </c>
      <c r="Q75" s="11">
        <v>6</v>
      </c>
      <c r="AJ75" s="20">
        <f>LARGE(C75:AI75,1)</f>
        <v>9</v>
      </c>
      <c r="AK75" s="20">
        <f>LARGE(C75:AI75,2)</f>
        <v>6</v>
      </c>
      <c r="AL75" s="20">
        <f>SUM(AJ75:AK75)</f>
        <v>15</v>
      </c>
    </row>
    <row r="76" spans="1:38" ht="15">
      <c r="A76" s="17" t="s">
        <v>214</v>
      </c>
      <c r="B76" s="25" t="s">
        <v>159</v>
      </c>
      <c r="C76" s="19"/>
      <c r="D76" s="19">
        <v>1</v>
      </c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>
        <v>12</v>
      </c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20">
        <f>LARGE(C76:AI76,1)</f>
        <v>12</v>
      </c>
      <c r="AK76" s="20">
        <f>LARGE(C76:AI76,2)</f>
        <v>1</v>
      </c>
      <c r="AL76" s="20">
        <f>SUM(AJ76:AK76)</f>
        <v>13</v>
      </c>
    </row>
    <row r="77" spans="1:38" ht="15">
      <c r="A77" s="17" t="s">
        <v>215</v>
      </c>
      <c r="B77" s="25" t="s">
        <v>185</v>
      </c>
      <c r="C77" s="11"/>
      <c r="D77" s="11"/>
      <c r="E77" s="11"/>
      <c r="F77" s="11"/>
      <c r="G77" s="11"/>
      <c r="H77" s="11"/>
      <c r="I77" s="11"/>
      <c r="J77" s="11">
        <v>7</v>
      </c>
      <c r="K77" s="11">
        <v>6</v>
      </c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20">
        <f>LARGE(C77:AI77,1)</f>
        <v>7</v>
      </c>
      <c r="AK77" s="20">
        <f>LARGE(C77:AI77,2)</f>
        <v>6</v>
      </c>
      <c r="AL77" s="20">
        <f>SUM(AJ77:AK77)</f>
        <v>13</v>
      </c>
    </row>
    <row r="78" spans="1:38" ht="15">
      <c r="A78" s="17" t="s">
        <v>216</v>
      </c>
      <c r="B78" s="8" t="s">
        <v>54</v>
      </c>
      <c r="C78" s="19">
        <v>6</v>
      </c>
      <c r="D78" s="19"/>
      <c r="E78" s="19">
        <v>5</v>
      </c>
      <c r="F78" s="19"/>
      <c r="G78" s="19"/>
      <c r="H78" s="19"/>
      <c r="I78" s="19"/>
      <c r="J78" s="19"/>
      <c r="K78" s="19"/>
      <c r="L78" s="19"/>
      <c r="M78" s="19"/>
      <c r="N78" s="19"/>
      <c r="O78" s="19">
        <v>6</v>
      </c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20">
        <f>LARGE(C78:AI78,1)</f>
        <v>6</v>
      </c>
      <c r="AK78" s="20">
        <f>LARGE(C78:AI78,2)</f>
        <v>6</v>
      </c>
      <c r="AL78" s="20">
        <f>SUM(AJ78:AK78)</f>
        <v>12</v>
      </c>
    </row>
    <row r="79" ht="15">
      <c r="B79" s="8"/>
    </row>
    <row r="80" spans="1:38" ht="15">
      <c r="A80" s="17" t="s">
        <v>217</v>
      </c>
      <c r="B80" s="32" t="s">
        <v>195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N80" s="19">
        <v>26</v>
      </c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20">
        <f>LARGE(C80:AI80,1)</f>
        <v>26</v>
      </c>
      <c r="AK80" s="20" t="e">
        <f>LARGE(C80:AI80,2)</f>
        <v>#NUM!</v>
      </c>
      <c r="AL80" s="20" t="e">
        <f>SUM(AJ80:AK80)</f>
        <v>#NUM!</v>
      </c>
    </row>
    <row r="81" spans="1:38" ht="15">
      <c r="A81" s="17" t="s">
        <v>218</v>
      </c>
      <c r="B81" s="15" t="s">
        <v>191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>
        <v>23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20">
        <f>LARGE(C81:AI81,1)</f>
        <v>23</v>
      </c>
      <c r="AK81" s="20" t="e">
        <f>LARGE(C81:AI81,2)</f>
        <v>#NUM!</v>
      </c>
      <c r="AL81" s="20" t="e">
        <f>SUM(AJ81:AK81)</f>
        <v>#NUM!</v>
      </c>
    </row>
    <row r="82" spans="1:38" ht="15">
      <c r="A82" s="17" t="s">
        <v>219</v>
      </c>
      <c r="B82" s="25" t="s">
        <v>197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>
        <v>16</v>
      </c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20">
        <f>LARGE(C82:AI82,1)</f>
        <v>16</v>
      </c>
      <c r="AK82" s="20" t="e">
        <f>LARGE(C82:AI82,2)</f>
        <v>#NUM!</v>
      </c>
      <c r="AL82" s="20" t="e">
        <f>SUM(AJ82:AK82)</f>
        <v>#NUM!</v>
      </c>
    </row>
    <row r="83" spans="1:38" ht="15">
      <c r="A83" s="17" t="s">
        <v>220</v>
      </c>
      <c r="B83" s="8" t="s">
        <v>224</v>
      </c>
      <c r="O83" s="11">
        <v>17</v>
      </c>
      <c r="AJ83" s="20">
        <f>LARGE(C83:AI83,1)</f>
        <v>17</v>
      </c>
      <c r="AK83" s="20" t="e">
        <f>LARGE(C83:AI83,2)</f>
        <v>#NUM!</v>
      </c>
      <c r="AL83" s="20" t="e">
        <f>SUM(AJ83:AK83)</f>
        <v>#NUM!</v>
      </c>
    </row>
    <row r="84" spans="1:38" ht="15">
      <c r="A84" s="17" t="s">
        <v>221</v>
      </c>
      <c r="B84" s="25" t="s">
        <v>198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>
        <v>15</v>
      </c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20">
        <f>LARGE(C84:AI84,1)</f>
        <v>15</v>
      </c>
      <c r="AK84" s="20" t="e">
        <f>LARGE(C84:AI84,2)</f>
        <v>#NUM!</v>
      </c>
      <c r="AL84" s="20" t="e">
        <f>SUM(AJ84:AK84)</f>
        <v>#NUM!</v>
      </c>
    </row>
    <row r="85" spans="1:38" ht="15">
      <c r="A85" s="17" t="s">
        <v>230</v>
      </c>
      <c r="B85" s="25" t="s">
        <v>189</v>
      </c>
      <c r="C85" s="11"/>
      <c r="D85" s="11"/>
      <c r="E85" s="11"/>
      <c r="F85" s="11"/>
      <c r="G85" s="11"/>
      <c r="H85" s="11"/>
      <c r="I85" s="11"/>
      <c r="J85" s="11">
        <v>15</v>
      </c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20">
        <f>LARGE(C85:AI85,1)</f>
        <v>15</v>
      </c>
      <c r="AK85" s="20" t="e">
        <f>LARGE(C85:AI85,2)</f>
        <v>#NUM!</v>
      </c>
      <c r="AL85" s="20" t="e">
        <f>SUM(AJ85:AK85)</f>
        <v>#NUM!</v>
      </c>
    </row>
    <row r="86" spans="1:38" ht="15">
      <c r="A86" s="17" t="s">
        <v>231</v>
      </c>
      <c r="B86" s="14" t="s">
        <v>193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>
        <v>14</v>
      </c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20">
        <f>LARGE(C86:AI86,1)</f>
        <v>14</v>
      </c>
      <c r="AK86" s="20" t="e">
        <f>LARGE(C86:AI86,2)</f>
        <v>#NUM!</v>
      </c>
      <c r="AL86" s="20" t="e">
        <f>SUM(AJ86:AK86)</f>
        <v>#NUM!</v>
      </c>
    </row>
    <row r="87" spans="1:38" ht="15">
      <c r="A87" s="17" t="s">
        <v>232</v>
      </c>
      <c r="B87" s="25" t="s">
        <v>114</v>
      </c>
      <c r="C87" s="11">
        <v>14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20">
        <f>LARGE(C87:AI87,1)</f>
        <v>14</v>
      </c>
      <c r="AK87" s="20" t="e">
        <f>LARGE(C87:AI87,2)</f>
        <v>#NUM!</v>
      </c>
      <c r="AL87" s="20" t="e">
        <f>SUM(AJ87:AK87)</f>
        <v>#NUM!</v>
      </c>
    </row>
    <row r="88" spans="1:38" ht="15">
      <c r="A88" s="17" t="s">
        <v>233</v>
      </c>
      <c r="B88" s="18" t="s">
        <v>112</v>
      </c>
      <c r="C88" s="19">
        <v>14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21">
        <f>LARGE(C88:AI88,1)</f>
        <v>14</v>
      </c>
      <c r="AK88" s="21" t="e">
        <f>LARGE(C88:AI88,2)</f>
        <v>#NUM!</v>
      </c>
      <c r="AL88" s="21" t="e">
        <f>SUM(AJ88:AK88)</f>
        <v>#NUM!</v>
      </c>
    </row>
    <row r="89" spans="1:38" ht="15">
      <c r="A89" s="17" t="s">
        <v>234</v>
      </c>
      <c r="B89" s="24" t="s">
        <v>199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>
        <v>13</v>
      </c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20">
        <f>LARGE(C89:AI89,1)</f>
        <v>13</v>
      </c>
      <c r="AK89" s="20" t="e">
        <f>LARGE(C89:AI89,2)</f>
        <v>#NUM!</v>
      </c>
      <c r="AL89" s="20" t="e">
        <f>SUM(AJ89:AK89)</f>
        <v>#NUM!</v>
      </c>
    </row>
    <row r="90" spans="1:38" ht="15">
      <c r="A90" s="17" t="s">
        <v>252</v>
      </c>
      <c r="B90" s="34" t="s">
        <v>200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>
        <v>13</v>
      </c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20">
        <f>LARGE(C90:AI90,1)</f>
        <v>13</v>
      </c>
      <c r="AK90" s="20" t="e">
        <f>LARGE(C90:AI90,2)</f>
        <v>#NUM!</v>
      </c>
      <c r="AL90" s="20" t="e">
        <f>SUM(AJ90:AK90)</f>
        <v>#NUM!</v>
      </c>
    </row>
    <row r="91" spans="1:38" ht="15">
      <c r="A91" s="17" t="s">
        <v>253</v>
      </c>
      <c r="B91" s="23" t="s">
        <v>170</v>
      </c>
      <c r="C91" s="19"/>
      <c r="D91" s="19"/>
      <c r="E91" s="19">
        <v>12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21">
        <f>LARGE(C91:AI91,1)</f>
        <v>12</v>
      </c>
      <c r="AK91" s="21" t="e">
        <f>LARGE(C91:AI91,2)</f>
        <v>#NUM!</v>
      </c>
      <c r="AL91" s="21" t="e">
        <f>SUM(AJ91:AK91)</f>
        <v>#NUM!</v>
      </c>
    </row>
    <row r="92" spans="1:38" ht="15">
      <c r="A92" s="17" t="s">
        <v>254</v>
      </c>
      <c r="B92" s="2" t="s">
        <v>228</v>
      </c>
      <c r="O92" s="11">
        <v>12</v>
      </c>
      <c r="AJ92" s="20">
        <f>LARGE(C92:AI92,1)</f>
        <v>12</v>
      </c>
      <c r="AK92" s="20" t="e">
        <f>LARGE(C92:AI92,2)</f>
        <v>#NUM!</v>
      </c>
      <c r="AL92" s="20" t="e">
        <f>SUM(AJ92:AK92)</f>
        <v>#NUM!</v>
      </c>
    </row>
    <row r="93" spans="1:38" ht="15">
      <c r="A93" s="17" t="s">
        <v>255</v>
      </c>
      <c r="B93" s="23" t="s">
        <v>203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>
        <v>11</v>
      </c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20">
        <f>LARGE(C93:AI93,1)</f>
        <v>11</v>
      </c>
      <c r="AK93" s="20" t="e">
        <f>LARGE(C93:AI93,2)</f>
        <v>#NUM!</v>
      </c>
      <c r="AL93" s="20" t="e">
        <f>SUM(AJ93:AK93)</f>
        <v>#NUM!</v>
      </c>
    </row>
    <row r="94" spans="1:38" ht="15">
      <c r="A94" s="17" t="s">
        <v>256</v>
      </c>
      <c r="B94" s="8" t="s">
        <v>172</v>
      </c>
      <c r="C94" s="19"/>
      <c r="D94" s="19"/>
      <c r="E94" s="19">
        <v>10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20">
        <f>LARGE(C94:AI94,1)</f>
        <v>10</v>
      </c>
      <c r="AK94" s="20" t="e">
        <f>LARGE(C94:AI94,2)</f>
        <v>#NUM!</v>
      </c>
      <c r="AL94" s="20" t="e">
        <f>SUM(AJ94:AK94)</f>
        <v>#NUM!</v>
      </c>
    </row>
    <row r="95" spans="1:38" ht="15">
      <c r="A95" s="17" t="s">
        <v>257</v>
      </c>
      <c r="B95" s="25" t="s">
        <v>177</v>
      </c>
      <c r="C95" s="11"/>
      <c r="D95" s="11"/>
      <c r="E95" s="11">
        <v>10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20">
        <f>LARGE(C95:AI95,1)</f>
        <v>10</v>
      </c>
      <c r="AK95" s="20" t="e">
        <f>LARGE(C95:AI95,2)</f>
        <v>#NUM!</v>
      </c>
      <c r="AL95" s="20" t="e">
        <f>SUM(AJ95:AK95)</f>
        <v>#NUM!</v>
      </c>
    </row>
    <row r="96" spans="1:38" ht="15">
      <c r="A96" s="17" t="s">
        <v>258</v>
      </c>
      <c r="B96" s="23" t="s">
        <v>204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>
        <v>9</v>
      </c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20">
        <f>LARGE(C96:AI96,1)</f>
        <v>9</v>
      </c>
      <c r="AK96" s="20" t="e">
        <f>LARGE(C96:AI96,2)</f>
        <v>#NUM!</v>
      </c>
      <c r="AL96" s="20" t="e">
        <f>SUM(AJ96:AK96)</f>
        <v>#NUM!</v>
      </c>
    </row>
    <row r="97" spans="1:38" ht="15">
      <c r="A97" s="17" t="s">
        <v>259</v>
      </c>
      <c r="B97" s="14" t="s">
        <v>205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>
        <v>9</v>
      </c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20">
        <f>LARGE(C97:AI97,1)</f>
        <v>9</v>
      </c>
      <c r="AK97" s="20" t="e">
        <f>LARGE(C97:AI97,2)</f>
        <v>#NUM!</v>
      </c>
      <c r="AL97" s="20" t="e">
        <f>SUM(AJ97:AK97)</f>
        <v>#NUM!</v>
      </c>
    </row>
    <row r="98" spans="1:38" ht="15">
      <c r="A98" s="17" t="s">
        <v>260</v>
      </c>
      <c r="B98" s="17" t="s">
        <v>125</v>
      </c>
      <c r="C98" s="11"/>
      <c r="D98" s="11">
        <v>6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20">
        <f>LARGE(C98:AI98,1)</f>
        <v>6</v>
      </c>
      <c r="AK98" s="20" t="e">
        <f>LARGE(C98:AI98,2)</f>
        <v>#NUM!</v>
      </c>
      <c r="AL98" s="20" t="e">
        <f>SUM(AJ98:AK98)</f>
        <v>#NUM!</v>
      </c>
    </row>
    <row r="99" spans="1:38" ht="15">
      <c r="A99" s="17" t="s">
        <v>261</v>
      </c>
      <c r="B99" s="17" t="s">
        <v>108</v>
      </c>
      <c r="C99" s="19"/>
      <c r="D99" s="19">
        <v>6</v>
      </c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20">
        <f>LARGE(C99:AI99,1)</f>
        <v>6</v>
      </c>
      <c r="AK99" s="20" t="e">
        <f>LARGE(C99:AI99,2)</f>
        <v>#NUM!</v>
      </c>
      <c r="AL99" s="20" t="e">
        <f>SUM(AJ99:AK99)</f>
        <v>#NUM!</v>
      </c>
    </row>
    <row r="100" spans="1:38" ht="15">
      <c r="A100" s="17" t="s">
        <v>262</v>
      </c>
      <c r="B100" s="17" t="s">
        <v>192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>
        <v>6</v>
      </c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20">
        <f>LARGE(C100:AI100,1)</f>
        <v>6</v>
      </c>
      <c r="AK100" s="20" t="e">
        <f>LARGE(C100:AI100,2)</f>
        <v>#NUM!</v>
      </c>
      <c r="AL100" s="20" t="e">
        <f>SUM(AJ100:AK100)</f>
        <v>#NUM!</v>
      </c>
    </row>
    <row r="101" spans="1:38" ht="15">
      <c r="A101" s="17" t="s">
        <v>263</v>
      </c>
      <c r="B101" s="25" t="s">
        <v>178</v>
      </c>
      <c r="C101" s="19"/>
      <c r="D101" s="19"/>
      <c r="E101" s="19">
        <v>5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20">
        <f>LARGE(C101:AI101,1)</f>
        <v>5</v>
      </c>
      <c r="AK101" s="20" t="e">
        <f>LARGE(C101:AI101,2)</f>
        <v>#NUM!</v>
      </c>
      <c r="AL101" s="20" t="e">
        <f>SUM(AJ101:AK101)</f>
        <v>#NUM!</v>
      </c>
    </row>
    <row r="102" spans="1:38" ht="15">
      <c r="A102" s="17" t="s">
        <v>264</v>
      </c>
      <c r="B102" s="16" t="s">
        <v>179</v>
      </c>
      <c r="C102" s="19"/>
      <c r="D102" s="19"/>
      <c r="E102" s="19">
        <v>3</v>
      </c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20">
        <f>LARGE(C102:AI102,1)</f>
        <v>3</v>
      </c>
      <c r="AK102" s="20" t="e">
        <f>LARGE(C102:AI102,2)</f>
        <v>#NUM!</v>
      </c>
      <c r="AL102" s="20" t="e">
        <f>SUM(AJ102:AK102)</f>
        <v>#NUM!</v>
      </c>
    </row>
    <row r="103" spans="1:38" ht="15">
      <c r="A103" s="38" t="s">
        <v>265</v>
      </c>
      <c r="B103" s="32" t="s">
        <v>194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>
        <v>1</v>
      </c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20">
        <f>LARGE(C103:AI103,1)</f>
        <v>1</v>
      </c>
      <c r="AK103" s="20" t="e">
        <f>LARGE(C103:AI103,2)</f>
        <v>#NUM!</v>
      </c>
      <c r="AL103" s="20" t="e">
        <f>SUM(AJ103:AK103)</f>
        <v>#NUM!</v>
      </c>
    </row>
  </sheetData>
  <sheetProtection/>
  <printOptions/>
  <pageMargins left="0.7" right="0.7" top="0.787401575" bottom="0.787401575" header="0.3" footer="0.3"/>
  <pageSetup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6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4.140625" style="0" customWidth="1"/>
    <col min="2" max="2" width="24.140625" style="0" customWidth="1"/>
    <col min="3" max="3" width="7.8515625" style="0" customWidth="1"/>
    <col min="4" max="35" width="7.7109375" style="0" customWidth="1"/>
    <col min="36" max="36" width="16.00390625" style="0" customWidth="1"/>
  </cols>
  <sheetData>
    <row r="1" ht="15.75" thickBot="1">
      <c r="D1" t="s">
        <v>29</v>
      </c>
    </row>
    <row r="2" spans="1:36" ht="16.5" thickBot="1">
      <c r="A2" s="7"/>
      <c r="B2" s="10" t="s">
        <v>30</v>
      </c>
      <c r="C2" s="26" t="s">
        <v>126</v>
      </c>
      <c r="D2" s="9" t="s">
        <v>127</v>
      </c>
      <c r="E2" s="9" t="s">
        <v>151</v>
      </c>
      <c r="F2" s="9" t="s">
        <v>128</v>
      </c>
      <c r="G2" s="9" t="s">
        <v>150</v>
      </c>
      <c r="H2" s="9" t="s">
        <v>181</v>
      </c>
      <c r="I2" s="9" t="s">
        <v>130</v>
      </c>
      <c r="J2" s="9" t="s">
        <v>131</v>
      </c>
      <c r="K2" s="9" t="s">
        <v>132</v>
      </c>
      <c r="L2" s="9" t="s">
        <v>81</v>
      </c>
      <c r="M2" s="9" t="s">
        <v>135</v>
      </c>
      <c r="N2" s="9" t="s">
        <v>133</v>
      </c>
      <c r="O2" s="9" t="s">
        <v>134</v>
      </c>
      <c r="P2" s="9" t="s">
        <v>136</v>
      </c>
      <c r="Q2" s="9" t="s">
        <v>137</v>
      </c>
      <c r="R2" s="9" t="s">
        <v>82</v>
      </c>
      <c r="S2" s="9" t="s">
        <v>83</v>
      </c>
      <c r="T2" s="9" t="s">
        <v>84</v>
      </c>
      <c r="U2" s="9" t="s">
        <v>138</v>
      </c>
      <c r="V2" s="9" t="s">
        <v>139</v>
      </c>
      <c r="W2" s="9" t="s">
        <v>140</v>
      </c>
      <c r="X2" s="9" t="s">
        <v>141</v>
      </c>
      <c r="Y2" s="9" t="s">
        <v>142</v>
      </c>
      <c r="Z2" s="9" t="s">
        <v>85</v>
      </c>
      <c r="AA2" s="9" t="s">
        <v>41</v>
      </c>
      <c r="AB2" s="9" t="s">
        <v>144</v>
      </c>
      <c r="AC2" s="9" t="s">
        <v>145</v>
      </c>
      <c r="AD2" s="9" t="s">
        <v>146</v>
      </c>
      <c r="AE2" s="9" t="s">
        <v>147</v>
      </c>
      <c r="AF2" s="9" t="s">
        <v>148</v>
      </c>
      <c r="AG2" s="9" t="s">
        <v>149</v>
      </c>
      <c r="AH2" s="9" t="s">
        <v>0</v>
      </c>
      <c r="AI2" s="9" t="s">
        <v>1</v>
      </c>
      <c r="AJ2" s="13" t="s">
        <v>39</v>
      </c>
    </row>
    <row r="3" spans="1:36" ht="15">
      <c r="A3" s="8" t="s">
        <v>5</v>
      </c>
      <c r="B3" s="8" t="s">
        <v>246</v>
      </c>
      <c r="C3" s="27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>
        <v>15.3</v>
      </c>
      <c r="Q3" s="11">
        <v>15.4</v>
      </c>
      <c r="R3" s="11">
        <v>15.5</v>
      </c>
      <c r="S3" s="11">
        <v>15.5</v>
      </c>
      <c r="T3" s="11">
        <v>15.5</v>
      </c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</row>
    <row r="4" spans="1:36" ht="15">
      <c r="A4" s="8" t="s">
        <v>7</v>
      </c>
      <c r="B4" s="8" t="s">
        <v>164</v>
      </c>
      <c r="C4" s="30"/>
      <c r="D4" s="31"/>
      <c r="E4" s="11">
        <v>17.6</v>
      </c>
      <c r="F4" s="11">
        <v>16.7</v>
      </c>
      <c r="G4" s="11">
        <v>16.7</v>
      </c>
      <c r="H4" s="11">
        <v>16.7</v>
      </c>
      <c r="I4" s="11">
        <v>16.7</v>
      </c>
      <c r="J4" s="11">
        <v>16.7</v>
      </c>
      <c r="K4" s="11">
        <v>16.7</v>
      </c>
      <c r="L4" s="11">
        <v>16.7</v>
      </c>
      <c r="M4" s="11">
        <v>16.7</v>
      </c>
      <c r="N4" s="11">
        <v>16.7</v>
      </c>
      <c r="O4" s="11">
        <v>16.8</v>
      </c>
      <c r="P4" s="11">
        <v>16.8</v>
      </c>
      <c r="Q4" s="11">
        <v>16.9</v>
      </c>
      <c r="R4" s="11">
        <v>17</v>
      </c>
      <c r="S4" s="11">
        <v>17</v>
      </c>
      <c r="T4" s="11">
        <v>17</v>
      </c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/>
    </row>
    <row r="5" spans="1:36" ht="15">
      <c r="A5" s="8" t="s">
        <v>8</v>
      </c>
      <c r="B5" s="18" t="s">
        <v>40</v>
      </c>
      <c r="C5" s="30">
        <v>19.2</v>
      </c>
      <c r="D5" s="31">
        <v>19.2</v>
      </c>
      <c r="E5" s="11">
        <v>19.2</v>
      </c>
      <c r="F5" s="11">
        <v>19.3</v>
      </c>
      <c r="G5" s="11">
        <v>19.4</v>
      </c>
      <c r="H5" s="11">
        <v>19.4</v>
      </c>
      <c r="I5" s="11">
        <v>19.4</v>
      </c>
      <c r="J5" s="11">
        <v>19.4</v>
      </c>
      <c r="K5" s="11">
        <v>19.4</v>
      </c>
      <c r="L5" s="11">
        <v>19.4</v>
      </c>
      <c r="M5" s="11">
        <v>19.4</v>
      </c>
      <c r="N5" s="11">
        <v>19.4</v>
      </c>
      <c r="O5" s="11">
        <v>19.4</v>
      </c>
      <c r="P5" s="11">
        <v>18.6</v>
      </c>
      <c r="Q5" s="11">
        <v>18.6</v>
      </c>
      <c r="R5" s="11">
        <v>18.6</v>
      </c>
      <c r="S5" s="11">
        <v>18.6</v>
      </c>
      <c r="T5" s="11">
        <v>17.9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2"/>
    </row>
    <row r="6" spans="1:36" ht="15">
      <c r="A6" s="8" t="s">
        <v>9</v>
      </c>
      <c r="B6" s="8" t="s">
        <v>180</v>
      </c>
      <c r="C6" s="30"/>
      <c r="D6" s="31">
        <v>20.7</v>
      </c>
      <c r="E6" s="11">
        <v>20.8</v>
      </c>
      <c r="F6" s="11">
        <v>20.8</v>
      </c>
      <c r="G6" s="11">
        <v>20.8</v>
      </c>
      <c r="H6" s="11">
        <v>20.8</v>
      </c>
      <c r="I6" s="11">
        <v>20.8</v>
      </c>
      <c r="J6" s="11">
        <v>20.9</v>
      </c>
      <c r="K6" s="11">
        <v>19.8</v>
      </c>
      <c r="L6" s="11">
        <v>19.8</v>
      </c>
      <c r="M6" s="11">
        <v>19.8</v>
      </c>
      <c r="N6" s="11">
        <v>19.8</v>
      </c>
      <c r="O6" s="11">
        <v>19.8</v>
      </c>
      <c r="P6" s="11">
        <v>19.9</v>
      </c>
      <c r="Q6" s="11">
        <v>19.9</v>
      </c>
      <c r="R6" s="11">
        <v>19.9</v>
      </c>
      <c r="S6" s="11">
        <v>19.9</v>
      </c>
      <c r="T6" s="11">
        <v>20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2"/>
    </row>
    <row r="7" spans="1:36" ht="15">
      <c r="A7" s="8" t="s">
        <v>10</v>
      </c>
      <c r="B7" s="18" t="s">
        <v>38</v>
      </c>
      <c r="C7" s="30">
        <v>23.6</v>
      </c>
      <c r="D7" s="31">
        <v>23.7</v>
      </c>
      <c r="E7" s="11">
        <v>23.7</v>
      </c>
      <c r="F7" s="11">
        <v>23.3</v>
      </c>
      <c r="G7" s="11">
        <v>23.3</v>
      </c>
      <c r="H7" s="11">
        <v>23.3</v>
      </c>
      <c r="I7" s="11">
        <v>22.5</v>
      </c>
      <c r="J7" s="11">
        <v>21.7</v>
      </c>
      <c r="K7" s="11">
        <v>20.9</v>
      </c>
      <c r="L7" s="11">
        <v>20.9</v>
      </c>
      <c r="M7" s="11">
        <v>20.9</v>
      </c>
      <c r="N7" s="11">
        <v>20.9</v>
      </c>
      <c r="O7" s="11">
        <v>20.9</v>
      </c>
      <c r="P7" s="11">
        <v>20.9</v>
      </c>
      <c r="Q7" s="11">
        <v>20.9</v>
      </c>
      <c r="R7" s="11">
        <v>20.9</v>
      </c>
      <c r="S7" s="11">
        <v>20.5</v>
      </c>
      <c r="T7" s="11">
        <v>20.6</v>
      </c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2"/>
    </row>
    <row r="8" spans="1:36" ht="15">
      <c r="A8" s="8" t="s">
        <v>11</v>
      </c>
      <c r="B8" s="8" t="s">
        <v>201</v>
      </c>
      <c r="C8" s="30"/>
      <c r="D8" s="31"/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v>20.9</v>
      </c>
      <c r="P8" s="11">
        <v>21</v>
      </c>
      <c r="Q8" s="11">
        <v>21</v>
      </c>
      <c r="R8" s="11">
        <v>21</v>
      </c>
      <c r="S8" s="11">
        <v>21</v>
      </c>
      <c r="T8" s="11">
        <v>21</v>
      </c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2"/>
    </row>
    <row r="9" spans="1:36" ht="15">
      <c r="A9" s="8" t="s">
        <v>12</v>
      </c>
      <c r="B9" s="18" t="s">
        <v>47</v>
      </c>
      <c r="C9" s="30">
        <v>30.4</v>
      </c>
      <c r="D9" s="31">
        <v>28.4</v>
      </c>
      <c r="E9" s="11">
        <v>28.4</v>
      </c>
      <c r="F9" s="11">
        <v>28.6</v>
      </c>
      <c r="G9" s="11">
        <v>28.6</v>
      </c>
      <c r="H9" s="11">
        <v>28.7</v>
      </c>
      <c r="I9" s="11">
        <v>28.8</v>
      </c>
      <c r="J9" s="11">
        <v>28.8</v>
      </c>
      <c r="K9" s="11">
        <v>28.8</v>
      </c>
      <c r="L9" s="11">
        <v>28.3</v>
      </c>
      <c r="M9" s="11">
        <v>28.3</v>
      </c>
      <c r="N9" s="11">
        <v>28.3</v>
      </c>
      <c r="O9" s="11">
        <v>25.1</v>
      </c>
      <c r="P9" s="11">
        <v>22.4</v>
      </c>
      <c r="Q9" s="11">
        <v>21.6</v>
      </c>
      <c r="R9" s="11">
        <v>21.6</v>
      </c>
      <c r="S9" s="11">
        <v>21.6</v>
      </c>
      <c r="T9" s="11">
        <v>21.6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ht="15">
      <c r="A10" s="8" t="s">
        <v>13</v>
      </c>
      <c r="B10" s="8" t="s">
        <v>32</v>
      </c>
      <c r="C10" s="27">
        <v>25.2</v>
      </c>
      <c r="D10" s="11">
        <v>25.3</v>
      </c>
      <c r="E10" s="11">
        <v>25.3</v>
      </c>
      <c r="F10" s="11">
        <v>25.4</v>
      </c>
      <c r="G10" s="11">
        <v>25.5</v>
      </c>
      <c r="H10" s="11">
        <v>25.6</v>
      </c>
      <c r="I10" s="11">
        <v>25.7</v>
      </c>
      <c r="J10" s="11">
        <v>25.7</v>
      </c>
      <c r="K10" s="11">
        <v>25.8</v>
      </c>
      <c r="L10" s="11">
        <v>25.9</v>
      </c>
      <c r="M10" s="11">
        <v>24</v>
      </c>
      <c r="N10" s="11">
        <v>24</v>
      </c>
      <c r="O10" s="11">
        <v>22.4</v>
      </c>
      <c r="P10" s="11">
        <v>22.8</v>
      </c>
      <c r="Q10" s="11">
        <v>22.7</v>
      </c>
      <c r="R10" s="11">
        <v>22.8</v>
      </c>
      <c r="S10" s="11">
        <v>22.9</v>
      </c>
      <c r="T10" s="11">
        <v>22.9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2"/>
    </row>
    <row r="11" spans="1:36" ht="15">
      <c r="A11" s="8" t="s">
        <v>14</v>
      </c>
      <c r="B11" s="8" t="s">
        <v>46</v>
      </c>
      <c r="C11" s="30"/>
      <c r="D11" s="31">
        <v>27.1</v>
      </c>
      <c r="E11" s="11">
        <v>27.1</v>
      </c>
      <c r="F11" s="11">
        <v>27.3</v>
      </c>
      <c r="G11" s="11">
        <v>27.4</v>
      </c>
      <c r="H11" s="11">
        <v>27.4</v>
      </c>
      <c r="I11" s="11">
        <v>27.4</v>
      </c>
      <c r="J11" s="11">
        <v>27.4</v>
      </c>
      <c r="K11" s="11">
        <v>27.4</v>
      </c>
      <c r="L11" s="11">
        <v>27.5</v>
      </c>
      <c r="M11" s="11">
        <v>27.5</v>
      </c>
      <c r="N11" s="11">
        <v>27.5</v>
      </c>
      <c r="O11" s="11">
        <v>27.7</v>
      </c>
      <c r="P11" s="11">
        <v>27.7</v>
      </c>
      <c r="Q11" s="11">
        <v>27.7</v>
      </c>
      <c r="R11" s="11">
        <v>25.8</v>
      </c>
      <c r="S11" s="11">
        <v>25.8</v>
      </c>
      <c r="T11" s="11">
        <v>25.9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2"/>
    </row>
    <row r="12" spans="1:36" ht="15">
      <c r="A12" s="8" t="s">
        <v>15</v>
      </c>
      <c r="B12" s="8" t="s">
        <v>202</v>
      </c>
      <c r="C12" s="30"/>
      <c r="D12" s="3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v>26.5</v>
      </c>
      <c r="P12" s="11">
        <v>26.5</v>
      </c>
      <c r="Q12" s="11">
        <v>26.5</v>
      </c>
      <c r="R12" s="11">
        <v>26.5</v>
      </c>
      <c r="S12" s="11">
        <v>26.5</v>
      </c>
      <c r="T12" s="11">
        <v>26.5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2"/>
    </row>
    <row r="13" spans="1:36" ht="15">
      <c r="A13" s="8" t="s">
        <v>16</v>
      </c>
      <c r="B13" s="8" t="s">
        <v>175</v>
      </c>
      <c r="C13" s="30"/>
      <c r="D13" s="31"/>
      <c r="E13" s="11">
        <v>28.7</v>
      </c>
      <c r="F13" s="11">
        <v>28.9</v>
      </c>
      <c r="G13" s="11">
        <v>28.9</v>
      </c>
      <c r="H13" s="11">
        <v>28.9</v>
      </c>
      <c r="I13" s="11">
        <v>28.9</v>
      </c>
      <c r="J13" s="11">
        <v>28.9</v>
      </c>
      <c r="K13" s="11">
        <v>28.9</v>
      </c>
      <c r="L13" s="11">
        <v>28.9</v>
      </c>
      <c r="M13" s="11">
        <v>28.9</v>
      </c>
      <c r="N13" s="11">
        <v>28.9</v>
      </c>
      <c r="O13" s="11">
        <v>28.9</v>
      </c>
      <c r="P13" s="11">
        <v>28.9</v>
      </c>
      <c r="Q13" s="11">
        <v>28.9</v>
      </c>
      <c r="R13" s="11">
        <v>28.9</v>
      </c>
      <c r="S13" s="11">
        <v>28.9</v>
      </c>
      <c r="T13" s="11">
        <v>28.9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/>
    </row>
    <row r="14" spans="1:36" ht="15">
      <c r="A14" s="8" t="s">
        <v>17</v>
      </c>
      <c r="B14" s="8" t="s">
        <v>37</v>
      </c>
      <c r="C14" s="30">
        <v>31</v>
      </c>
      <c r="D14" s="31">
        <v>31</v>
      </c>
      <c r="E14" s="11">
        <v>31</v>
      </c>
      <c r="F14" s="11">
        <v>31</v>
      </c>
      <c r="G14" s="11">
        <v>31</v>
      </c>
      <c r="H14" s="11">
        <v>31</v>
      </c>
      <c r="I14" s="11">
        <v>31</v>
      </c>
      <c r="J14" s="11">
        <v>31</v>
      </c>
      <c r="K14" s="11">
        <v>31</v>
      </c>
      <c r="L14" s="11">
        <v>31</v>
      </c>
      <c r="M14" s="11">
        <v>31</v>
      </c>
      <c r="N14" s="11">
        <v>31</v>
      </c>
      <c r="O14" s="11">
        <v>31.2</v>
      </c>
      <c r="P14" s="11">
        <v>30.6</v>
      </c>
      <c r="Q14" s="11">
        <v>30.6</v>
      </c>
      <c r="R14" s="11">
        <v>30.6</v>
      </c>
      <c r="S14" s="11">
        <v>30.6</v>
      </c>
      <c r="T14" s="11">
        <v>30.8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2"/>
    </row>
    <row r="15" spans="1:36" ht="15">
      <c r="A15" s="8" t="s">
        <v>18</v>
      </c>
      <c r="B15" s="8" t="s">
        <v>243</v>
      </c>
      <c r="C15" s="27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>
        <v>34.2</v>
      </c>
      <c r="Q15" s="11">
        <v>32.2</v>
      </c>
      <c r="R15" s="11">
        <v>31.2</v>
      </c>
      <c r="S15" s="11">
        <v>31.2</v>
      </c>
      <c r="T15" s="11">
        <v>31.4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2"/>
    </row>
    <row r="16" spans="1:36" ht="15">
      <c r="A16" s="8" t="s">
        <v>19</v>
      </c>
      <c r="B16" s="8" t="s">
        <v>186</v>
      </c>
      <c r="C16" s="30"/>
      <c r="D16" s="31"/>
      <c r="E16" s="11"/>
      <c r="F16" s="11"/>
      <c r="G16" s="11"/>
      <c r="H16" s="11"/>
      <c r="I16" s="11"/>
      <c r="J16" s="11"/>
      <c r="K16" s="11">
        <v>31.5</v>
      </c>
      <c r="L16" s="11">
        <v>31.9</v>
      </c>
      <c r="M16" s="11">
        <v>31.9</v>
      </c>
      <c r="N16" s="11">
        <v>31.9</v>
      </c>
      <c r="O16" s="11">
        <v>31.9</v>
      </c>
      <c r="P16" s="11">
        <v>31.9</v>
      </c>
      <c r="Q16" s="11">
        <v>31.9</v>
      </c>
      <c r="R16" s="11">
        <v>31.9</v>
      </c>
      <c r="S16" s="11">
        <v>31.9</v>
      </c>
      <c r="T16" s="11">
        <v>31.9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2"/>
    </row>
    <row r="17" spans="1:36" ht="15">
      <c r="A17" s="8" t="s">
        <v>20</v>
      </c>
      <c r="B17" s="29" t="s">
        <v>225</v>
      </c>
      <c r="C17" s="30"/>
      <c r="D17" s="3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>
        <v>32.7</v>
      </c>
      <c r="Q17" s="11">
        <v>32.7</v>
      </c>
      <c r="R17" s="11">
        <v>32.7</v>
      </c>
      <c r="S17" s="11">
        <v>32.7</v>
      </c>
      <c r="T17" s="11">
        <v>32.7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2"/>
    </row>
    <row r="18" spans="1:36" ht="15">
      <c r="A18" s="8" t="s">
        <v>21</v>
      </c>
      <c r="B18" s="8" t="s">
        <v>157</v>
      </c>
      <c r="C18" s="30"/>
      <c r="D18" s="31">
        <v>40</v>
      </c>
      <c r="E18" s="11">
        <v>40</v>
      </c>
      <c r="F18" s="11">
        <v>40</v>
      </c>
      <c r="G18" s="11">
        <v>40</v>
      </c>
      <c r="H18" s="11">
        <v>40</v>
      </c>
      <c r="I18" s="11">
        <v>40</v>
      </c>
      <c r="J18" s="11">
        <v>37</v>
      </c>
      <c r="K18" s="11">
        <v>37</v>
      </c>
      <c r="L18" s="11">
        <v>37</v>
      </c>
      <c r="M18" s="11">
        <v>37</v>
      </c>
      <c r="N18" s="11">
        <v>37</v>
      </c>
      <c r="O18" s="11">
        <v>33.5</v>
      </c>
      <c r="P18" s="11">
        <v>33.5</v>
      </c>
      <c r="Q18" s="11">
        <v>33.5</v>
      </c>
      <c r="R18" s="11">
        <v>33.5</v>
      </c>
      <c r="S18" s="11">
        <v>33.5</v>
      </c>
      <c r="T18" s="11">
        <v>33.5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2"/>
    </row>
    <row r="19" spans="1:36" ht="15">
      <c r="A19" s="8" t="s">
        <v>22</v>
      </c>
      <c r="B19" s="8" t="s">
        <v>113</v>
      </c>
      <c r="C19" s="30">
        <v>36</v>
      </c>
      <c r="D19" s="31">
        <v>36</v>
      </c>
      <c r="E19" s="11">
        <v>36</v>
      </c>
      <c r="F19" s="11">
        <v>36</v>
      </c>
      <c r="G19" s="11">
        <v>36</v>
      </c>
      <c r="H19" s="11">
        <v>36</v>
      </c>
      <c r="I19" s="11">
        <v>36</v>
      </c>
      <c r="J19" s="11">
        <v>36</v>
      </c>
      <c r="K19" s="11">
        <v>36</v>
      </c>
      <c r="L19" s="11">
        <v>36</v>
      </c>
      <c r="M19" s="11">
        <v>36</v>
      </c>
      <c r="N19" s="11">
        <v>36</v>
      </c>
      <c r="O19" s="11">
        <v>36</v>
      </c>
      <c r="P19" s="11">
        <v>36</v>
      </c>
      <c r="Q19" s="11">
        <v>36</v>
      </c>
      <c r="R19" s="11">
        <v>36</v>
      </c>
      <c r="S19" s="11">
        <v>36</v>
      </c>
      <c r="T19" s="11">
        <v>36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2"/>
    </row>
    <row r="20" spans="1:36" ht="15">
      <c r="A20" s="8" t="s">
        <v>23</v>
      </c>
      <c r="B20" s="8" t="s">
        <v>187</v>
      </c>
      <c r="C20" s="30"/>
      <c r="D20" s="31"/>
      <c r="E20" s="11"/>
      <c r="F20" s="11"/>
      <c r="G20" s="11"/>
      <c r="H20" s="11"/>
      <c r="I20" s="11"/>
      <c r="J20" s="11"/>
      <c r="K20" s="11">
        <v>36</v>
      </c>
      <c r="L20" s="11">
        <v>36</v>
      </c>
      <c r="M20" s="11">
        <v>36</v>
      </c>
      <c r="N20" s="11">
        <v>36</v>
      </c>
      <c r="O20" s="11">
        <v>36</v>
      </c>
      <c r="P20" s="11">
        <v>36</v>
      </c>
      <c r="Q20" s="11">
        <v>36</v>
      </c>
      <c r="R20" s="11">
        <v>36</v>
      </c>
      <c r="S20" s="11">
        <v>36</v>
      </c>
      <c r="T20" s="11">
        <v>36</v>
      </c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2"/>
    </row>
    <row r="21" spans="1:36" ht="15">
      <c r="A21" s="8" t="s">
        <v>24</v>
      </c>
      <c r="B21" s="14" t="s">
        <v>229</v>
      </c>
      <c r="C21" s="2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>
        <v>36</v>
      </c>
      <c r="Q21" s="11">
        <v>36</v>
      </c>
      <c r="R21" s="11">
        <v>36</v>
      </c>
      <c r="S21" s="11">
        <v>36</v>
      </c>
      <c r="T21" s="11">
        <v>36</v>
      </c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2"/>
    </row>
    <row r="22" spans="1:36" ht="15">
      <c r="A22" s="8" t="s">
        <v>25</v>
      </c>
      <c r="B22" s="29" t="s">
        <v>226</v>
      </c>
      <c r="C22" s="30"/>
      <c r="D22" s="3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>
        <v>40</v>
      </c>
      <c r="Q22" s="11">
        <v>40</v>
      </c>
      <c r="R22" s="11">
        <v>40</v>
      </c>
      <c r="S22" s="11">
        <v>40</v>
      </c>
      <c r="T22" s="11">
        <v>40</v>
      </c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2"/>
    </row>
    <row r="23" spans="1:36" ht="15">
      <c r="A23" s="8" t="s">
        <v>26</v>
      </c>
      <c r="B23" s="8" t="s">
        <v>89</v>
      </c>
      <c r="C23" s="30">
        <v>47</v>
      </c>
      <c r="D23" s="31">
        <v>47</v>
      </c>
      <c r="E23" s="11">
        <v>47</v>
      </c>
      <c r="F23" s="11">
        <v>47</v>
      </c>
      <c r="G23" s="11">
        <v>47</v>
      </c>
      <c r="H23" s="11">
        <v>47</v>
      </c>
      <c r="I23" s="11">
        <v>47</v>
      </c>
      <c r="J23" s="11">
        <v>47</v>
      </c>
      <c r="K23" s="11">
        <v>47</v>
      </c>
      <c r="L23" s="11">
        <v>47</v>
      </c>
      <c r="M23" s="11">
        <v>47</v>
      </c>
      <c r="N23" s="11">
        <v>47</v>
      </c>
      <c r="O23" s="11">
        <v>47</v>
      </c>
      <c r="P23" s="11">
        <v>47</v>
      </c>
      <c r="Q23" s="11">
        <v>47</v>
      </c>
      <c r="R23" s="11">
        <v>47</v>
      </c>
      <c r="S23" s="11">
        <v>47</v>
      </c>
      <c r="T23" s="11">
        <v>47</v>
      </c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2"/>
    </row>
    <row r="24" spans="1:36" ht="15">
      <c r="A24" s="8" t="s">
        <v>27</v>
      </c>
      <c r="B24" s="8" t="s">
        <v>153</v>
      </c>
      <c r="C24" s="30">
        <v>54</v>
      </c>
      <c r="D24" s="31">
        <v>54</v>
      </c>
      <c r="E24" s="11">
        <v>54</v>
      </c>
      <c r="F24" s="11">
        <v>54</v>
      </c>
      <c r="G24" s="11">
        <v>54</v>
      </c>
      <c r="H24" s="11">
        <v>54</v>
      </c>
      <c r="I24" s="11">
        <v>54</v>
      </c>
      <c r="J24" s="11">
        <v>54</v>
      </c>
      <c r="K24" s="11">
        <v>54</v>
      </c>
      <c r="L24" s="11">
        <v>54</v>
      </c>
      <c r="M24" s="11">
        <v>54</v>
      </c>
      <c r="N24" s="11">
        <v>54</v>
      </c>
      <c r="O24" s="11">
        <v>49</v>
      </c>
      <c r="P24" s="11">
        <v>49</v>
      </c>
      <c r="Q24" s="11">
        <v>49</v>
      </c>
      <c r="R24" s="11">
        <v>49</v>
      </c>
      <c r="S24" s="11">
        <v>49</v>
      </c>
      <c r="T24" s="11">
        <v>49</v>
      </c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2"/>
    </row>
    <row r="25" spans="1:36" ht="15">
      <c r="A25" s="8" t="s">
        <v>28</v>
      </c>
      <c r="B25" s="8" t="s">
        <v>176</v>
      </c>
      <c r="C25" s="30"/>
      <c r="D25" s="31"/>
      <c r="E25" s="11">
        <v>50</v>
      </c>
      <c r="F25" s="11">
        <v>50</v>
      </c>
      <c r="G25" s="11">
        <v>50</v>
      </c>
      <c r="H25" s="11">
        <v>50</v>
      </c>
      <c r="I25" s="11">
        <v>50</v>
      </c>
      <c r="J25" s="11">
        <v>50</v>
      </c>
      <c r="K25" s="11">
        <v>50</v>
      </c>
      <c r="L25" s="11">
        <v>50</v>
      </c>
      <c r="M25" s="11">
        <v>50</v>
      </c>
      <c r="N25" s="11">
        <v>50</v>
      </c>
      <c r="O25" s="11">
        <v>50</v>
      </c>
      <c r="P25" s="11">
        <v>50</v>
      </c>
      <c r="Q25" s="11">
        <v>50</v>
      </c>
      <c r="R25" s="11">
        <v>50</v>
      </c>
      <c r="S25" s="11">
        <v>50</v>
      </c>
      <c r="T25" s="11">
        <v>50</v>
      </c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2"/>
    </row>
    <row r="26" spans="1:36" ht="15">
      <c r="A26" s="8" t="s">
        <v>42</v>
      </c>
      <c r="B26" s="29" t="s">
        <v>227</v>
      </c>
      <c r="C26" s="30"/>
      <c r="D26" s="3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>
        <v>50</v>
      </c>
      <c r="Q26" s="11">
        <v>50</v>
      </c>
      <c r="R26" s="11">
        <v>50</v>
      </c>
      <c r="S26" s="11">
        <v>50</v>
      </c>
      <c r="T26" s="11">
        <v>50</v>
      </c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2"/>
    </row>
    <row r="27" spans="1:36" ht="15">
      <c r="A27" s="8"/>
      <c r="B27" s="8"/>
      <c r="C27" s="27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2"/>
    </row>
    <row r="28" spans="1:36" ht="15">
      <c r="A28" s="8"/>
      <c r="B28" s="8"/>
      <c r="C28" s="27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2"/>
    </row>
    <row r="29" spans="1:36" ht="15">
      <c r="A29" s="8"/>
      <c r="B29" s="8"/>
      <c r="C29" s="27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2"/>
    </row>
    <row r="30" spans="1:36" ht="15">
      <c r="A30" s="8"/>
      <c r="B30" s="8"/>
      <c r="C30" s="27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AJ30" s="12"/>
    </row>
    <row r="31" spans="1:22" ht="15">
      <c r="A31" s="8"/>
      <c r="B31" s="8"/>
      <c r="C31" s="27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5">
      <c r="A32" s="8"/>
      <c r="B32" s="8"/>
      <c r="C32" s="27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ht="15">
      <c r="A33" s="8"/>
      <c r="B33" s="8"/>
      <c r="C33" s="27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3:22" ht="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3:22" ht="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3:22" ht="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Skopal Karel</dc:creator>
  <cp:keywords/>
  <dc:description/>
  <cp:lastModifiedBy>Karel Skopal</cp:lastModifiedBy>
  <dcterms:created xsi:type="dcterms:W3CDTF">2013-04-15T06:42:26Z</dcterms:created>
  <dcterms:modified xsi:type="dcterms:W3CDTF">2015-07-07T09:14:09Z</dcterms:modified>
  <cp:category/>
  <cp:version/>
  <cp:contentType/>
  <cp:contentStatus/>
</cp:coreProperties>
</file>